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\"/>
    </mc:Choice>
  </mc:AlternateContent>
  <bookViews>
    <workbookView xWindow="0" yWindow="0" windowWidth="12960" windowHeight="11865" tabRatio="0"/>
  </bookViews>
  <sheets>
    <sheet name="TDSheet" sheetId="1" r:id="rId1"/>
  </sheets>
  <definedNames>
    <definedName name="_xlnm._FilterDatabase" localSheetId="0" hidden="1">TDSheet!$G$1:$G$560</definedName>
  </definedNames>
  <calcPr calcId="152511" refMode="R1C1" iterateDelta="1E-4"/>
</workbook>
</file>

<file path=xl/calcChain.xml><?xml version="1.0" encoding="utf-8"?>
<calcChain xmlns="http://schemas.openxmlformats.org/spreadsheetml/2006/main">
  <c r="H563" i="1" l="1"/>
  <c r="G563" i="1"/>
  <c r="E563" i="1"/>
  <c r="H560" i="1"/>
  <c r="G560" i="1"/>
  <c r="E560" i="1"/>
  <c r="H523" i="1"/>
  <c r="G523" i="1"/>
  <c r="E523" i="1"/>
  <c r="H476" i="1"/>
  <c r="G476" i="1"/>
  <c r="E476" i="1"/>
  <c r="H426" i="1"/>
  <c r="G426" i="1"/>
  <c r="E426" i="1"/>
  <c r="H370" i="1"/>
  <c r="G370" i="1"/>
  <c r="E370" i="1"/>
  <c r="H341" i="1"/>
  <c r="E341" i="1"/>
  <c r="G341" i="1"/>
  <c r="H274" i="1"/>
  <c r="G274" i="1"/>
  <c r="E274" i="1"/>
  <c r="H255" i="1"/>
  <c r="G255" i="1"/>
  <c r="E255" i="1"/>
  <c r="H217" i="1"/>
  <c r="G217" i="1"/>
  <c r="E217" i="1"/>
  <c r="H179" i="1"/>
  <c r="G179" i="1"/>
  <c r="E179" i="1"/>
  <c r="H142" i="1"/>
  <c r="G142" i="1"/>
  <c r="E142" i="1"/>
  <c r="H385" i="1" l="1"/>
  <c r="H212" i="1"/>
  <c r="G22" i="1"/>
  <c r="G23" i="1"/>
  <c r="G24" i="1"/>
  <c r="G26" i="1"/>
  <c r="G27" i="1"/>
  <c r="G28" i="1"/>
  <c r="G29" i="1"/>
  <c r="G31" i="1"/>
  <c r="G33" i="1"/>
  <c r="G34" i="1"/>
  <c r="G35" i="1"/>
  <c r="G37" i="1"/>
  <c r="G38" i="1"/>
  <c r="G39" i="1"/>
  <c r="G40" i="1"/>
  <c r="G41" i="1"/>
  <c r="G42" i="1"/>
  <c r="G43" i="1"/>
  <c r="G44" i="1"/>
  <c r="G45" i="1"/>
  <c r="G46" i="1"/>
  <c r="G48" i="1"/>
  <c r="G49" i="1"/>
  <c r="G52" i="1"/>
  <c r="G53" i="1"/>
  <c r="G54" i="1"/>
  <c r="G55" i="1"/>
  <c r="G56" i="1"/>
  <c r="G57" i="1"/>
  <c r="G58" i="1"/>
  <c r="G60" i="1"/>
  <c r="G64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4" i="1"/>
  <c r="G86" i="1"/>
  <c r="G88" i="1"/>
  <c r="G89" i="1"/>
  <c r="G94" i="1"/>
  <c r="G96" i="1"/>
  <c r="G97" i="1"/>
  <c r="G98" i="1"/>
  <c r="G99" i="1"/>
  <c r="G101" i="1"/>
  <c r="G102" i="1"/>
  <c r="G103" i="1"/>
  <c r="G104" i="1"/>
  <c r="G105" i="1"/>
  <c r="G106" i="1"/>
  <c r="G107" i="1"/>
  <c r="G108" i="1"/>
  <c r="G109" i="1"/>
  <c r="G111" i="1"/>
  <c r="G112" i="1"/>
  <c r="G113" i="1"/>
  <c r="G115" i="1"/>
  <c r="G118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4" i="1"/>
  <c r="G145" i="1"/>
  <c r="G149" i="1"/>
  <c r="G150" i="1"/>
  <c r="G152" i="1"/>
  <c r="G154" i="1"/>
  <c r="G155" i="1"/>
  <c r="G157" i="1"/>
  <c r="G158" i="1"/>
  <c r="G159" i="1"/>
  <c r="G160" i="1"/>
  <c r="G161" i="1"/>
  <c r="G162" i="1"/>
  <c r="G163" i="1"/>
  <c r="G165" i="1"/>
  <c r="G166" i="1"/>
  <c r="G167" i="1"/>
  <c r="G168" i="1"/>
  <c r="G170" i="1"/>
  <c r="G172" i="1"/>
  <c r="G173" i="1"/>
  <c r="G176" i="1"/>
  <c r="G177" i="1"/>
  <c r="G181" i="1"/>
  <c r="G182" i="1"/>
  <c r="G183" i="1"/>
  <c r="G184" i="1"/>
  <c r="G186" i="1"/>
  <c r="G187" i="1"/>
  <c r="G189" i="1"/>
  <c r="G190" i="1"/>
  <c r="G191" i="1"/>
  <c r="G192" i="1"/>
  <c r="G193" i="1"/>
  <c r="G194" i="1"/>
  <c r="G195" i="1"/>
  <c r="G196" i="1"/>
  <c r="G197" i="1"/>
  <c r="G199" i="1"/>
  <c r="G201" i="1"/>
  <c r="G202" i="1"/>
  <c r="G206" i="1"/>
  <c r="G207" i="1"/>
  <c r="G208" i="1"/>
  <c r="G209" i="1"/>
  <c r="G210" i="1"/>
  <c r="G211" i="1"/>
  <c r="G214" i="1"/>
  <c r="G219" i="1"/>
  <c r="G220" i="1"/>
  <c r="G221" i="1"/>
  <c r="G222" i="1"/>
  <c r="G223" i="1"/>
  <c r="G225" i="1"/>
  <c r="G226" i="1"/>
  <c r="G227" i="1"/>
  <c r="G228" i="1"/>
  <c r="G229" i="1"/>
  <c r="G230" i="1"/>
  <c r="G232" i="1"/>
  <c r="G233" i="1"/>
  <c r="G234" i="1"/>
  <c r="G235" i="1"/>
  <c r="G236" i="1"/>
  <c r="G237" i="1"/>
  <c r="G238" i="1"/>
  <c r="G240" i="1"/>
  <c r="G241" i="1"/>
  <c r="G243" i="1"/>
  <c r="G246" i="1"/>
  <c r="G247" i="1"/>
  <c r="G248" i="1"/>
  <c r="G249" i="1"/>
  <c r="G250" i="1"/>
  <c r="G251" i="1"/>
  <c r="G252" i="1"/>
  <c r="G253" i="1"/>
  <c r="G257" i="1"/>
  <c r="G258" i="1"/>
  <c r="G259" i="1"/>
  <c r="G260" i="1"/>
  <c r="G261" i="1"/>
  <c r="G262" i="1"/>
  <c r="G265" i="1"/>
  <c r="G267" i="1"/>
  <c r="G268" i="1"/>
  <c r="G269" i="1"/>
  <c r="G271" i="1"/>
  <c r="G272" i="1"/>
  <c r="G273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3" i="1"/>
  <c r="G294" i="1"/>
  <c r="G295" i="1"/>
  <c r="G298" i="1"/>
  <c r="G299" i="1"/>
  <c r="G300" i="1"/>
  <c r="G301" i="1"/>
  <c r="G305" i="1"/>
  <c r="G306" i="1"/>
  <c r="G308" i="1"/>
  <c r="G309" i="1"/>
  <c r="G310" i="1"/>
  <c r="G311" i="1"/>
  <c r="G312" i="1"/>
  <c r="G313" i="1"/>
  <c r="G315" i="1"/>
  <c r="G316" i="1"/>
  <c r="G318" i="1"/>
  <c r="G319" i="1"/>
  <c r="G320" i="1"/>
  <c r="G323" i="1"/>
  <c r="G324" i="1"/>
  <c r="G326" i="1"/>
  <c r="G327" i="1"/>
  <c r="G328" i="1"/>
  <c r="G329" i="1"/>
  <c r="G331" i="1"/>
  <c r="G332" i="1"/>
  <c r="G333" i="1"/>
  <c r="G334" i="1"/>
  <c r="G336" i="1"/>
  <c r="G337" i="1"/>
  <c r="G338" i="1"/>
  <c r="G339" i="1"/>
  <c r="G340" i="1"/>
  <c r="G343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9" i="1"/>
  <c r="G360" i="1"/>
  <c r="G361" i="1"/>
  <c r="G362" i="1"/>
  <c r="G363" i="1"/>
  <c r="G364" i="1"/>
  <c r="G365" i="1"/>
  <c r="G366" i="1"/>
  <c r="G367" i="1"/>
  <c r="G368" i="1"/>
  <c r="G369" i="1"/>
  <c r="G372" i="1"/>
  <c r="G374" i="1"/>
  <c r="G375" i="1"/>
  <c r="G377" i="1"/>
  <c r="G378" i="1"/>
  <c r="G379" i="1"/>
  <c r="G383" i="1"/>
  <c r="G386" i="1"/>
  <c r="G388" i="1"/>
  <c r="G391" i="1"/>
  <c r="G392" i="1"/>
  <c r="G393" i="1"/>
  <c r="G394" i="1"/>
  <c r="G395" i="1"/>
  <c r="G400" i="1"/>
  <c r="G401" i="1"/>
  <c r="G403" i="1"/>
  <c r="G404" i="1"/>
  <c r="G405" i="1"/>
  <c r="G406" i="1"/>
  <c r="G407" i="1"/>
  <c r="G409" i="1"/>
  <c r="G411" i="1"/>
  <c r="G414" i="1"/>
  <c r="G416" i="1"/>
  <c r="G417" i="1"/>
  <c r="G418" i="1"/>
  <c r="G419" i="1"/>
  <c r="G420" i="1"/>
  <c r="G421" i="1"/>
  <c r="G424" i="1"/>
  <c r="G425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1" i="1"/>
  <c r="G472" i="1"/>
  <c r="G474" i="1"/>
  <c r="G475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9" i="1"/>
  <c r="G502" i="1"/>
  <c r="G503" i="1"/>
  <c r="G505" i="1"/>
  <c r="G507" i="1"/>
  <c r="G508" i="1"/>
  <c r="G509" i="1"/>
  <c r="G510" i="1"/>
  <c r="G512" i="1"/>
  <c r="G513" i="1"/>
  <c r="G514" i="1"/>
  <c r="G516" i="1"/>
  <c r="G519" i="1"/>
  <c r="G521" i="1"/>
  <c r="G522" i="1"/>
  <c r="G525" i="1"/>
  <c r="G529" i="1"/>
  <c r="G530" i="1"/>
  <c r="G531" i="1"/>
  <c r="G533" i="1"/>
  <c r="G535" i="1"/>
  <c r="G536" i="1"/>
  <c r="G537" i="1"/>
  <c r="G538" i="1"/>
  <c r="G539" i="1"/>
  <c r="G540" i="1"/>
  <c r="G541" i="1"/>
  <c r="G542" i="1"/>
  <c r="G545" i="1"/>
  <c r="G546" i="1"/>
  <c r="G551" i="1"/>
  <c r="G555" i="1"/>
  <c r="G558" i="1"/>
  <c r="G559" i="1"/>
  <c r="G9" i="1"/>
  <c r="G11" i="1"/>
  <c r="G12" i="1"/>
  <c r="G13" i="1"/>
  <c r="G14" i="1"/>
  <c r="G16" i="1"/>
  <c r="G17" i="1"/>
  <c r="E518" i="1"/>
  <c r="H518" i="1" s="1"/>
  <c r="E519" i="1"/>
  <c r="E520" i="1"/>
  <c r="H520" i="1" s="1"/>
  <c r="E521" i="1"/>
  <c r="E522" i="1"/>
  <c r="E525" i="1"/>
  <c r="E526" i="1"/>
  <c r="H526" i="1" s="1"/>
  <c r="E527" i="1"/>
  <c r="H527" i="1" s="1"/>
  <c r="E528" i="1"/>
  <c r="H528" i="1" s="1"/>
  <c r="E529" i="1"/>
  <c r="E530" i="1"/>
  <c r="E531" i="1"/>
  <c r="E532" i="1"/>
  <c r="H532" i="1" s="1"/>
  <c r="E533" i="1"/>
  <c r="E534" i="1"/>
  <c r="H534" i="1" s="1"/>
  <c r="E535" i="1"/>
  <c r="E536" i="1"/>
  <c r="E537" i="1"/>
  <c r="E538" i="1"/>
  <c r="E539" i="1"/>
  <c r="E540" i="1"/>
  <c r="E541" i="1"/>
  <c r="E542" i="1"/>
  <c r="E543" i="1"/>
  <c r="H543" i="1" s="1"/>
  <c r="E544" i="1"/>
  <c r="H544" i="1" s="1"/>
  <c r="E545" i="1"/>
  <c r="E546" i="1"/>
  <c r="E547" i="1"/>
  <c r="H547" i="1" s="1"/>
  <c r="E548" i="1"/>
  <c r="H548" i="1" s="1"/>
  <c r="E549" i="1"/>
  <c r="H549" i="1" s="1"/>
  <c r="E550" i="1"/>
  <c r="H550" i="1" s="1"/>
  <c r="E551" i="1"/>
  <c r="E552" i="1"/>
  <c r="H552" i="1" s="1"/>
  <c r="E553" i="1"/>
  <c r="H553" i="1" s="1"/>
  <c r="E554" i="1"/>
  <c r="H554" i="1" s="1"/>
  <c r="E555" i="1"/>
  <c r="E556" i="1"/>
  <c r="H556" i="1" s="1"/>
  <c r="E557" i="1"/>
  <c r="H557" i="1" s="1"/>
  <c r="E558" i="1"/>
  <c r="E559" i="1"/>
  <c r="E501" i="1"/>
  <c r="H501" i="1" s="1"/>
  <c r="E502" i="1"/>
  <c r="E503" i="1"/>
  <c r="E504" i="1"/>
  <c r="H504" i="1" s="1"/>
  <c r="E505" i="1"/>
  <c r="E506" i="1"/>
  <c r="H506" i="1" s="1"/>
  <c r="E507" i="1"/>
  <c r="E508" i="1"/>
  <c r="E509" i="1"/>
  <c r="E510" i="1"/>
  <c r="E511" i="1"/>
  <c r="H511" i="1" s="1"/>
  <c r="E512" i="1"/>
  <c r="E513" i="1"/>
  <c r="E514" i="1"/>
  <c r="E515" i="1"/>
  <c r="H515" i="1" s="1"/>
  <c r="E516" i="1"/>
  <c r="E517" i="1"/>
  <c r="H517" i="1" s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H498" i="1" s="1"/>
  <c r="E499" i="1"/>
  <c r="E500" i="1"/>
  <c r="H500" i="1" s="1"/>
  <c r="E478" i="1"/>
  <c r="E479" i="1"/>
  <c r="E480" i="1"/>
  <c r="E481" i="1"/>
  <c r="E482" i="1"/>
  <c r="E483" i="1"/>
  <c r="E484" i="1"/>
  <c r="E485" i="1"/>
  <c r="E435" i="1"/>
  <c r="E436" i="1"/>
  <c r="E437" i="1"/>
  <c r="E438" i="1"/>
  <c r="E439" i="1"/>
  <c r="E440" i="1"/>
  <c r="E441" i="1"/>
  <c r="E442" i="1"/>
  <c r="E443" i="1"/>
  <c r="E444" i="1"/>
  <c r="E445" i="1"/>
  <c r="H445" i="1" s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H470" i="1" s="1"/>
  <c r="E471" i="1"/>
  <c r="E472" i="1"/>
  <c r="E473" i="1"/>
  <c r="H473" i="1" s="1"/>
  <c r="E474" i="1"/>
  <c r="E475" i="1"/>
  <c r="E397" i="1"/>
  <c r="H397" i="1" s="1"/>
  <c r="E398" i="1"/>
  <c r="H398" i="1" s="1"/>
  <c r="E399" i="1"/>
  <c r="H399" i="1" s="1"/>
  <c r="E400" i="1"/>
  <c r="E401" i="1"/>
  <c r="E402" i="1"/>
  <c r="H402" i="1" s="1"/>
  <c r="E403" i="1"/>
  <c r="E404" i="1"/>
  <c r="E405" i="1"/>
  <c r="E406" i="1"/>
  <c r="E407" i="1"/>
  <c r="E408" i="1"/>
  <c r="H408" i="1" s="1"/>
  <c r="E409" i="1"/>
  <c r="E410" i="1"/>
  <c r="H410" i="1" s="1"/>
  <c r="E411" i="1"/>
  <c r="E412" i="1"/>
  <c r="H412" i="1" s="1"/>
  <c r="E413" i="1"/>
  <c r="H413" i="1" s="1"/>
  <c r="E414" i="1"/>
  <c r="E415" i="1"/>
  <c r="H415" i="1" s="1"/>
  <c r="E416" i="1"/>
  <c r="E417" i="1"/>
  <c r="E418" i="1"/>
  <c r="E419" i="1"/>
  <c r="E420" i="1"/>
  <c r="E421" i="1"/>
  <c r="E422" i="1"/>
  <c r="H422" i="1" s="1"/>
  <c r="E423" i="1"/>
  <c r="H423" i="1" s="1"/>
  <c r="E424" i="1"/>
  <c r="E425" i="1"/>
  <c r="E428" i="1"/>
  <c r="E429" i="1"/>
  <c r="E430" i="1"/>
  <c r="E431" i="1"/>
  <c r="E432" i="1"/>
  <c r="E433" i="1"/>
  <c r="E434" i="1"/>
  <c r="E385" i="1"/>
  <c r="E386" i="1"/>
  <c r="E387" i="1"/>
  <c r="H387" i="1" s="1"/>
  <c r="E388" i="1"/>
  <c r="E389" i="1"/>
  <c r="H389" i="1" s="1"/>
  <c r="E390" i="1"/>
  <c r="H390" i="1" s="1"/>
  <c r="E391" i="1"/>
  <c r="E392" i="1"/>
  <c r="E393" i="1"/>
  <c r="E394" i="1"/>
  <c r="E395" i="1"/>
  <c r="E396" i="1"/>
  <c r="H396" i="1" s="1"/>
  <c r="E343" i="1"/>
  <c r="E344" i="1"/>
  <c r="H344" i="1" s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H358" i="1" s="1"/>
  <c r="E359" i="1"/>
  <c r="E360" i="1"/>
  <c r="E361" i="1"/>
  <c r="E362" i="1"/>
  <c r="E363" i="1"/>
  <c r="E364" i="1"/>
  <c r="E365" i="1"/>
  <c r="E366" i="1"/>
  <c r="E367" i="1"/>
  <c r="E368" i="1"/>
  <c r="E369" i="1"/>
  <c r="E372" i="1"/>
  <c r="E373" i="1"/>
  <c r="H373" i="1" s="1"/>
  <c r="E374" i="1"/>
  <c r="E375" i="1"/>
  <c r="E376" i="1"/>
  <c r="H376" i="1" s="1"/>
  <c r="E377" i="1"/>
  <c r="E378" i="1"/>
  <c r="E379" i="1"/>
  <c r="E380" i="1"/>
  <c r="H380" i="1" s="1"/>
  <c r="E381" i="1"/>
  <c r="H381" i="1" s="1"/>
  <c r="E382" i="1"/>
  <c r="H382" i="1" s="1"/>
  <c r="E383" i="1"/>
  <c r="E384" i="1"/>
  <c r="H384" i="1" s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H291" i="1" s="1"/>
  <c r="E292" i="1"/>
  <c r="H292" i="1" s="1"/>
  <c r="E293" i="1"/>
  <c r="E294" i="1"/>
  <c r="E295" i="1"/>
  <c r="E296" i="1"/>
  <c r="H296" i="1" s="1"/>
  <c r="E297" i="1"/>
  <c r="H297" i="1" s="1"/>
  <c r="E298" i="1"/>
  <c r="E299" i="1"/>
  <c r="E300" i="1"/>
  <c r="E301" i="1"/>
  <c r="E302" i="1"/>
  <c r="H302" i="1" s="1"/>
  <c r="E303" i="1"/>
  <c r="H303" i="1" s="1"/>
  <c r="E304" i="1"/>
  <c r="H304" i="1" s="1"/>
  <c r="E305" i="1"/>
  <c r="E306" i="1"/>
  <c r="E307" i="1"/>
  <c r="H307" i="1" s="1"/>
  <c r="E308" i="1"/>
  <c r="E309" i="1"/>
  <c r="E310" i="1"/>
  <c r="E311" i="1"/>
  <c r="E312" i="1"/>
  <c r="E313" i="1"/>
  <c r="E314" i="1"/>
  <c r="H314" i="1" s="1"/>
  <c r="E315" i="1"/>
  <c r="E316" i="1"/>
  <c r="E317" i="1"/>
  <c r="H317" i="1" s="1"/>
  <c r="E318" i="1"/>
  <c r="E319" i="1"/>
  <c r="E320" i="1"/>
  <c r="E321" i="1"/>
  <c r="H321" i="1" s="1"/>
  <c r="E322" i="1"/>
  <c r="H322" i="1" s="1"/>
  <c r="E323" i="1"/>
  <c r="E324" i="1"/>
  <c r="E325" i="1"/>
  <c r="H325" i="1" s="1"/>
  <c r="E326" i="1"/>
  <c r="E327" i="1"/>
  <c r="E328" i="1"/>
  <c r="E329" i="1"/>
  <c r="E330" i="1"/>
  <c r="H330" i="1" s="1"/>
  <c r="E331" i="1"/>
  <c r="E332" i="1"/>
  <c r="E333" i="1"/>
  <c r="E334" i="1"/>
  <c r="E335" i="1"/>
  <c r="H335" i="1" s="1"/>
  <c r="E336" i="1"/>
  <c r="E337" i="1"/>
  <c r="E338" i="1"/>
  <c r="E339" i="1"/>
  <c r="E340" i="1"/>
  <c r="E276" i="1"/>
  <c r="E258" i="1"/>
  <c r="E259" i="1"/>
  <c r="E260" i="1"/>
  <c r="E261" i="1"/>
  <c r="E262" i="1"/>
  <c r="E263" i="1"/>
  <c r="H263" i="1" s="1"/>
  <c r="E264" i="1"/>
  <c r="H264" i="1" s="1"/>
  <c r="E265" i="1"/>
  <c r="E266" i="1"/>
  <c r="H266" i="1" s="1"/>
  <c r="E267" i="1"/>
  <c r="E268" i="1"/>
  <c r="E269" i="1"/>
  <c r="E270" i="1"/>
  <c r="H270" i="1" s="1"/>
  <c r="E271" i="1"/>
  <c r="E272" i="1"/>
  <c r="E273" i="1"/>
  <c r="E257" i="1"/>
  <c r="E220" i="1"/>
  <c r="E221" i="1"/>
  <c r="E222" i="1"/>
  <c r="E223" i="1"/>
  <c r="E224" i="1"/>
  <c r="H224" i="1" s="1"/>
  <c r="E225" i="1"/>
  <c r="E226" i="1"/>
  <c r="E227" i="1"/>
  <c r="E228" i="1"/>
  <c r="E229" i="1"/>
  <c r="E230" i="1"/>
  <c r="E231" i="1"/>
  <c r="H231" i="1" s="1"/>
  <c r="E232" i="1"/>
  <c r="E233" i="1"/>
  <c r="E234" i="1"/>
  <c r="E235" i="1"/>
  <c r="E236" i="1"/>
  <c r="E237" i="1"/>
  <c r="E238" i="1"/>
  <c r="E239" i="1"/>
  <c r="H239" i="1" s="1"/>
  <c r="E240" i="1"/>
  <c r="E241" i="1"/>
  <c r="E242" i="1"/>
  <c r="H242" i="1" s="1"/>
  <c r="E243" i="1"/>
  <c r="E244" i="1"/>
  <c r="H244" i="1" s="1"/>
  <c r="E245" i="1"/>
  <c r="H245" i="1" s="1"/>
  <c r="E246" i="1"/>
  <c r="E247" i="1"/>
  <c r="E248" i="1"/>
  <c r="E249" i="1"/>
  <c r="E250" i="1"/>
  <c r="E251" i="1"/>
  <c r="E252" i="1"/>
  <c r="E253" i="1"/>
  <c r="E254" i="1"/>
  <c r="H254" i="1" s="1"/>
  <c r="E219" i="1"/>
  <c r="E182" i="1"/>
  <c r="E183" i="1"/>
  <c r="E184" i="1"/>
  <c r="E185" i="1"/>
  <c r="H185" i="1" s="1"/>
  <c r="E186" i="1"/>
  <c r="E187" i="1"/>
  <c r="E188" i="1"/>
  <c r="H188" i="1" s="1"/>
  <c r="E189" i="1"/>
  <c r="E190" i="1"/>
  <c r="E191" i="1"/>
  <c r="E192" i="1"/>
  <c r="E193" i="1"/>
  <c r="E194" i="1"/>
  <c r="E195" i="1"/>
  <c r="E196" i="1"/>
  <c r="E197" i="1"/>
  <c r="E198" i="1"/>
  <c r="H198" i="1" s="1"/>
  <c r="E199" i="1"/>
  <c r="E200" i="1"/>
  <c r="H200" i="1" s="1"/>
  <c r="E201" i="1"/>
  <c r="E202" i="1"/>
  <c r="E203" i="1"/>
  <c r="H203" i="1" s="1"/>
  <c r="E204" i="1"/>
  <c r="H204" i="1" s="1"/>
  <c r="E205" i="1"/>
  <c r="H205" i="1" s="1"/>
  <c r="E206" i="1"/>
  <c r="E207" i="1"/>
  <c r="E208" i="1"/>
  <c r="E209" i="1"/>
  <c r="E210" i="1"/>
  <c r="E211" i="1"/>
  <c r="E212" i="1"/>
  <c r="E213" i="1"/>
  <c r="H213" i="1" s="1"/>
  <c r="E214" i="1"/>
  <c r="E215" i="1"/>
  <c r="H215" i="1" s="1"/>
  <c r="E216" i="1"/>
  <c r="H216" i="1" s="1"/>
  <c r="E181" i="1"/>
  <c r="E145" i="1"/>
  <c r="E146" i="1"/>
  <c r="H146" i="1" s="1"/>
  <c r="E147" i="1"/>
  <c r="H147" i="1" s="1"/>
  <c r="E148" i="1"/>
  <c r="H148" i="1" s="1"/>
  <c r="E149" i="1"/>
  <c r="E150" i="1"/>
  <c r="E151" i="1"/>
  <c r="H151" i="1" s="1"/>
  <c r="E152" i="1"/>
  <c r="E153" i="1"/>
  <c r="H153" i="1" s="1"/>
  <c r="E154" i="1"/>
  <c r="E155" i="1"/>
  <c r="E156" i="1"/>
  <c r="H156" i="1" s="1"/>
  <c r="E157" i="1"/>
  <c r="E158" i="1"/>
  <c r="E159" i="1"/>
  <c r="E160" i="1"/>
  <c r="E161" i="1"/>
  <c r="E162" i="1"/>
  <c r="E163" i="1"/>
  <c r="E164" i="1"/>
  <c r="H164" i="1" s="1"/>
  <c r="E165" i="1"/>
  <c r="E166" i="1"/>
  <c r="E167" i="1"/>
  <c r="E168" i="1"/>
  <c r="E169" i="1"/>
  <c r="H169" i="1" s="1"/>
  <c r="E170" i="1"/>
  <c r="E171" i="1"/>
  <c r="H171" i="1" s="1"/>
  <c r="E172" i="1"/>
  <c r="E173" i="1"/>
  <c r="E174" i="1"/>
  <c r="H174" i="1" s="1"/>
  <c r="E175" i="1"/>
  <c r="H175" i="1" s="1"/>
  <c r="E176" i="1"/>
  <c r="E177" i="1"/>
  <c r="E178" i="1"/>
  <c r="H178" i="1" s="1"/>
  <c r="E144" i="1"/>
  <c r="E9" i="1"/>
  <c r="E10" i="1"/>
  <c r="H10" i="1" s="1"/>
  <c r="E11" i="1"/>
  <c r="E12" i="1"/>
  <c r="E13" i="1"/>
  <c r="E14" i="1"/>
  <c r="E15" i="1"/>
  <c r="H15" i="1" s="1"/>
  <c r="E16" i="1"/>
  <c r="E17" i="1"/>
  <c r="E18" i="1"/>
  <c r="H18" i="1" s="1"/>
  <c r="E19" i="1"/>
  <c r="H19" i="1" s="1"/>
  <c r="E20" i="1"/>
  <c r="H20" i="1" s="1"/>
  <c r="E21" i="1"/>
  <c r="H21" i="1" s="1"/>
  <c r="E22" i="1"/>
  <c r="E23" i="1"/>
  <c r="E24" i="1"/>
  <c r="E25" i="1"/>
  <c r="H25" i="1" s="1"/>
  <c r="E26" i="1"/>
  <c r="E27" i="1"/>
  <c r="E28" i="1"/>
  <c r="E29" i="1"/>
  <c r="E30" i="1"/>
  <c r="H30" i="1" s="1"/>
  <c r="E31" i="1"/>
  <c r="E32" i="1"/>
  <c r="H32" i="1" s="1"/>
  <c r="E33" i="1"/>
  <c r="E34" i="1"/>
  <c r="E35" i="1"/>
  <c r="E36" i="1"/>
  <c r="H36" i="1" s="1"/>
  <c r="E37" i="1"/>
  <c r="E38" i="1"/>
  <c r="E39" i="1"/>
  <c r="E40" i="1"/>
  <c r="E41" i="1"/>
  <c r="E42" i="1"/>
  <c r="E43" i="1"/>
  <c r="E44" i="1"/>
  <c r="E45" i="1"/>
  <c r="E46" i="1"/>
  <c r="E47" i="1"/>
  <c r="H47" i="1" s="1"/>
  <c r="E48" i="1"/>
  <c r="E49" i="1"/>
  <c r="E50" i="1"/>
  <c r="H50" i="1" s="1"/>
  <c r="E51" i="1"/>
  <c r="H51" i="1" s="1"/>
  <c r="E52" i="1"/>
  <c r="E53" i="1"/>
  <c r="E54" i="1"/>
  <c r="E55" i="1"/>
  <c r="E56" i="1"/>
  <c r="E57" i="1"/>
  <c r="E58" i="1"/>
  <c r="E59" i="1"/>
  <c r="H59" i="1" s="1"/>
  <c r="E60" i="1"/>
  <c r="E61" i="1"/>
  <c r="H61" i="1" s="1"/>
  <c r="E62" i="1"/>
  <c r="H62" i="1" s="1"/>
  <c r="E63" i="1"/>
  <c r="H63" i="1" s="1"/>
  <c r="E64" i="1"/>
  <c r="E65" i="1"/>
  <c r="H65" i="1" s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H82" i="1" s="1"/>
  <c r="E83" i="1"/>
  <c r="H83" i="1" s="1"/>
  <c r="E84" i="1"/>
  <c r="E85" i="1"/>
  <c r="H85" i="1" s="1"/>
  <c r="E86" i="1"/>
  <c r="E87" i="1"/>
  <c r="H87" i="1" s="1"/>
  <c r="E88" i="1"/>
  <c r="E89" i="1"/>
  <c r="E90" i="1"/>
  <c r="H90" i="1" s="1"/>
  <c r="E91" i="1"/>
  <c r="H91" i="1" s="1"/>
  <c r="E92" i="1"/>
  <c r="H92" i="1" s="1"/>
  <c r="E93" i="1"/>
  <c r="H93" i="1" s="1"/>
  <c r="E94" i="1"/>
  <c r="E95" i="1"/>
  <c r="H95" i="1" s="1"/>
  <c r="E96" i="1"/>
  <c r="E97" i="1"/>
  <c r="E98" i="1"/>
  <c r="E99" i="1"/>
  <c r="E100" i="1"/>
  <c r="H100" i="1" s="1"/>
  <c r="E101" i="1"/>
  <c r="E102" i="1"/>
  <c r="E103" i="1"/>
  <c r="E104" i="1"/>
  <c r="E105" i="1"/>
  <c r="E106" i="1"/>
  <c r="E107" i="1"/>
  <c r="E108" i="1"/>
  <c r="E109" i="1"/>
  <c r="E110" i="1"/>
  <c r="H110" i="1" s="1"/>
  <c r="E111" i="1"/>
  <c r="E112" i="1"/>
  <c r="E113" i="1"/>
  <c r="E114" i="1"/>
  <c r="H114" i="1" s="1"/>
  <c r="E115" i="1"/>
  <c r="E116" i="1"/>
  <c r="H116" i="1" s="1"/>
  <c r="E117" i="1"/>
  <c r="H117" i="1" s="1"/>
  <c r="E118" i="1"/>
  <c r="E119" i="1"/>
  <c r="H119" i="1" s="1"/>
  <c r="E120" i="1"/>
  <c r="H120" i="1" s="1"/>
  <c r="E121" i="1"/>
  <c r="H121" i="1" s="1"/>
  <c r="E122" i="1"/>
  <c r="H122" i="1" s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8" i="1"/>
  <c r="H8" i="1" s="1"/>
</calcChain>
</file>

<file path=xl/sharedStrings.xml><?xml version="1.0" encoding="utf-8"?>
<sst xmlns="http://schemas.openxmlformats.org/spreadsheetml/2006/main" count="1629" uniqueCount="560">
  <si>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</si>
  <si>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</si>
  <si>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</si>
  <si>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</si>
  <si>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</si>
  <si>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</si>
  <si>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</si>
  <si>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</si>
  <si>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</si>
  <si>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жилой дом</t>
  </si>
  <si>
    <t>коммерческий объект</t>
  </si>
  <si>
    <t xml:space="preserve">п. Н. Кяхулай, ул. Центральная, д.108А  </t>
  </si>
  <si>
    <t>ГРС Чапаево</t>
  </si>
  <si>
    <t>итого</t>
  </si>
  <si>
    <t>на  ноябрь 2023 года (Факт)</t>
  </si>
  <si>
    <t>пр. А. Султана, д.151</t>
  </si>
  <si>
    <t>пр. И. Шамиля, д.10 «Г», в районе дома №10Г</t>
  </si>
  <si>
    <t xml:space="preserve">п.Семендер, МКР 5, уч. 318 </t>
  </si>
  <si>
    <t xml:space="preserve">п.Семендер, МКР 8, уч. 110 </t>
  </si>
  <si>
    <t xml:space="preserve">п.Семендер, МКР 2, ул. Профсоюзная, д.7 </t>
  </si>
  <si>
    <t xml:space="preserve">п.Семендер, уч.А/47, ЗУ/1 </t>
  </si>
  <si>
    <r>
      <t xml:space="preserve">в </t>
    </r>
    <r>
      <rPr>
        <b/>
        <sz val="14"/>
        <color rgb="FF000000"/>
        <rFont val="Times New Roman"/>
        <family val="1"/>
        <charset val="204"/>
      </rPr>
      <t xml:space="preserve">п. «Турали», уч.122 </t>
    </r>
  </si>
  <si>
    <t>ул. Оскара, 123</t>
  </si>
  <si>
    <t>п. Степной, ул. Промышленное шоссе, уч.56, ЗУ3</t>
  </si>
  <si>
    <t>кв-л Г1, пр. Насрутдинова, 1/11</t>
  </si>
  <si>
    <t>п. Семендер, на 481км автодороги Астрахань-Махачкала</t>
  </si>
  <si>
    <t>п. Н. Хушет, ул. Орджоникидзе, 66</t>
  </si>
  <si>
    <t>п. Семендер, КН 15334</t>
  </si>
  <si>
    <t>ул. Нахимова, д.11, пом 5</t>
  </si>
  <si>
    <t>район школы-интернат, уч. 16, ЗУ1</t>
  </si>
  <si>
    <t>МКР «Эльтав», ул. Юннатов, 67</t>
  </si>
  <si>
    <t>п. Степной, д.3/7</t>
  </si>
  <si>
    <t>п. Степной, район путепровода, Промшоссе, 10А</t>
  </si>
  <si>
    <r>
      <t>п. Богатыревка, ул. Макаренко, КН 341</t>
    </r>
    <r>
      <rPr>
        <b/>
        <sz val="9"/>
        <color rgb="FF000000"/>
        <rFont val="Times New Roman"/>
        <family val="1"/>
        <charset val="204"/>
      </rPr>
      <t xml:space="preserve"> </t>
    </r>
  </si>
  <si>
    <t>п. Богатыревка, ул. Тахтарова, д.75</t>
  </si>
  <si>
    <t>п. Богатыревка,КН 29</t>
  </si>
  <si>
    <r>
      <t>п. Шамхал–Термен, КН 708</t>
    </r>
    <r>
      <rPr>
        <b/>
        <sz val="9"/>
        <color rgb="FF000000"/>
        <rFont val="Times New Roman"/>
        <family val="1"/>
        <charset val="204"/>
      </rPr>
      <t xml:space="preserve"> </t>
    </r>
  </si>
  <si>
    <t xml:space="preserve">п. Шамхал, ул. Ю. Акаева, д.4, кв. 43 </t>
  </si>
  <si>
    <t xml:space="preserve">п. Шамхал,КН 1913 </t>
  </si>
  <si>
    <t>п. Богатыревка, КН 1400</t>
  </si>
  <si>
    <r>
      <t>п. Коркмаскала, КН 6632</t>
    </r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 </t>
    </r>
  </si>
  <si>
    <t>тер. сдт «УЧХОЗ»  (ДСХИ), уч. 197</t>
  </si>
  <si>
    <t>ул. Селивантьева, д.72</t>
  </si>
  <si>
    <t>п.Семендер, МКР 7, уч. 436</t>
  </si>
  <si>
    <t xml:space="preserve">п. Шамхал–Термен, на землях совхоза 
им. Дахадаева, КН 1455
п. Шамхал–Термен, на землях совхоза 
им. Дахадаева, КН 1455
п. Шамхал–Термен, на землях совхоза 
им. Дахадаева, КН 1455
</t>
  </si>
  <si>
    <t>в бывшем с/т «УОХ ДСХИ», уч.266</t>
  </si>
  <si>
    <t>МКР «Научный городок», 1-й Горский проезд, д.37</t>
  </si>
  <si>
    <t>п. Шамхал–Термен, на землях совхоза , им. Дахадаева, 1456</t>
  </si>
  <si>
    <t>п.Семендер, ул. Профсоюзная, д.1</t>
  </si>
  <si>
    <t>п.Шамхал, ул. Газимагомедова, д.37</t>
  </si>
  <si>
    <t>п.Богатыревка, ул. Песчаная, д.31</t>
  </si>
  <si>
    <r>
      <t>п.Семендер, МКР 3, уч.502, ЗУ2</t>
    </r>
    <r>
      <rPr>
        <b/>
        <sz val="9"/>
        <color rgb="FF000000"/>
        <rFont val="Times New Roman"/>
        <family val="1"/>
        <charset val="204"/>
      </rPr>
      <t xml:space="preserve">   </t>
    </r>
    <r>
      <rPr>
        <b/>
        <sz val="12"/>
        <color rgb="FF000000"/>
        <rFont val="Times New Roman"/>
        <family val="1"/>
        <charset val="204"/>
      </rPr>
      <t xml:space="preserve"> </t>
    </r>
  </si>
  <si>
    <r>
      <t>п.Семендер, МКР 8, уч.315</t>
    </r>
    <r>
      <rPr>
        <b/>
        <sz val="9"/>
        <color rgb="FF000000"/>
        <rFont val="Times New Roman"/>
        <family val="1"/>
        <charset val="204"/>
      </rPr>
      <t xml:space="preserve">   </t>
    </r>
    <r>
      <rPr>
        <b/>
        <sz val="12"/>
        <color rgb="FF000000"/>
        <rFont val="Times New Roman"/>
        <family val="1"/>
        <charset val="204"/>
      </rPr>
      <t xml:space="preserve"> </t>
    </r>
  </si>
  <si>
    <t>МКР «Научный городок», ул. Гергебильская, 63</t>
  </si>
  <si>
    <t>п. Семендер, ул. Чиркейская, 96 Б</t>
  </si>
  <si>
    <t>Индустриальный пер. д.3, пом. М-3</t>
  </si>
  <si>
    <t>Кумторкалинский район, ЗУ69</t>
  </si>
  <si>
    <t>ул. Ш. Алиева, д.4 А, в районе Центральной больницы</t>
  </si>
  <si>
    <t>с/т «УОХ», массив-3, уч. 61</t>
  </si>
  <si>
    <t xml:space="preserve">ул. Каммаева, 26А </t>
  </si>
  <si>
    <r>
      <t>пр. А. Султана, д.37, корп. А, пом.2</t>
    </r>
    <r>
      <rPr>
        <sz val="14"/>
        <color rgb="FF000000"/>
        <rFont val="Times New Roman"/>
        <family val="1"/>
        <charset val="204"/>
      </rPr>
      <t xml:space="preserve"> </t>
    </r>
  </si>
  <si>
    <r>
      <t>пр. А. Султана, д.37, корп. А, пом.1</t>
    </r>
    <r>
      <rPr>
        <sz val="14"/>
        <color rgb="FF000000"/>
        <rFont val="Times New Roman"/>
        <family val="1"/>
        <charset val="204"/>
      </rPr>
      <t xml:space="preserve"> </t>
    </r>
  </si>
  <si>
    <t>ул. Бейбулатова, 18 Б, блок 3, пом. 1</t>
  </si>
  <si>
    <r>
      <t>ул. Сулейманова, 28-30, КН 1627</t>
    </r>
    <r>
      <rPr>
        <sz val="14"/>
        <color rgb="FF000000"/>
        <rFont val="Times New Roman"/>
        <family val="1"/>
        <charset val="204"/>
      </rPr>
      <t xml:space="preserve"> </t>
    </r>
  </si>
  <si>
    <r>
      <t>пр. А-Г. Акушинского, д.331, пом.3</t>
    </r>
    <r>
      <rPr>
        <sz val="14"/>
        <color rgb="FF000000"/>
        <rFont val="Times New Roman"/>
        <family val="1"/>
        <charset val="204"/>
      </rPr>
      <t xml:space="preserve"> </t>
    </r>
  </si>
  <si>
    <t xml:space="preserve">ул. Пархоменко, д.115 А </t>
  </si>
  <si>
    <t>районе УЗК, уч. Б/Б/Б (</t>
  </si>
  <si>
    <r>
      <t>п. Красноармейское, уч. Б</t>
    </r>
    <r>
      <rPr>
        <sz val="14"/>
        <color rgb="FF000000"/>
        <rFont val="Times New Roman"/>
        <family val="1"/>
        <charset val="204"/>
      </rPr>
      <t xml:space="preserve"> </t>
    </r>
  </si>
  <si>
    <r>
      <t>МКР 5,</t>
    </r>
    <r>
      <rPr>
        <sz val="14"/>
        <color rgb="FF000000"/>
        <rFont val="Times New Roman"/>
        <family val="1"/>
        <charset val="204"/>
      </rPr>
      <t xml:space="preserve"> </t>
    </r>
    <r>
      <rPr>
        <b/>
        <sz val="14"/>
        <color rgb="FF000000"/>
        <rFont val="Times New Roman"/>
        <family val="1"/>
        <charset val="204"/>
      </rPr>
      <t xml:space="preserve">пр. Насрутдинова, уч. 106  </t>
    </r>
  </si>
  <si>
    <t xml:space="preserve">кв-л «Дружба», ул. 2-я Дружная, д.10А </t>
  </si>
  <si>
    <t xml:space="preserve">ул. Г. Омарова, 1 </t>
  </si>
  <si>
    <t xml:space="preserve">пр. А. Акушинского, в районе д. 30, ЗУ1 </t>
  </si>
  <si>
    <t>тер. сдт «Наука» (НПО), уч. 314, ЗУ2</t>
  </si>
  <si>
    <t xml:space="preserve">п. «Семендер», МКР 7, уч. 357 </t>
  </si>
  <si>
    <t xml:space="preserve">МКР «Ак-Гель», уч. 258 </t>
  </si>
  <si>
    <t xml:space="preserve">п. Шамхал, ул. Садовая, д.14 </t>
  </si>
  <si>
    <t>ул. А. Алиева, д.2А, пом. 3</t>
  </si>
  <si>
    <r>
      <t>п. Семендер, ул. Уллуаинская, д.1, пом.1</t>
    </r>
    <r>
      <rPr>
        <sz val="14"/>
        <color rgb="FF000000"/>
        <rFont val="Times New Roman"/>
        <family val="1"/>
        <charset val="204"/>
      </rPr>
      <t xml:space="preserve"> </t>
    </r>
  </si>
  <si>
    <t xml:space="preserve">с.Агачаул, КН 1680 </t>
  </si>
  <si>
    <t>р-н МО «Сельсовет Коркмаскалинский», КН 6271</t>
  </si>
  <si>
    <t xml:space="preserve">п. Шамхал, КН 1914 </t>
  </si>
  <si>
    <t xml:space="preserve">п. Шамхал, КН 2150 </t>
  </si>
  <si>
    <t>п. Богатыревка, ул. Песчанная, д.</t>
  </si>
  <si>
    <t xml:space="preserve">ул. Кавалеров Орденов Славы, 34 </t>
  </si>
  <si>
    <t>с/т «Прибор», уч. 202</t>
  </si>
  <si>
    <t xml:space="preserve">кв-л «Мелиоратор», ул. Зеленая, 8 </t>
  </si>
  <si>
    <t xml:space="preserve">п. Н. Хушет, ул. И. Казака, 109 </t>
  </si>
  <si>
    <t xml:space="preserve">с/т «Сепаратор», ул. Яблоневая, д.28 </t>
  </si>
  <si>
    <t xml:space="preserve">кв-л «Пальмира», ул. Пальмирная 9-я, 7 А  </t>
  </si>
  <si>
    <t>пр. А. Акушинского, ДРСУ-11, д.14</t>
  </si>
  <si>
    <r>
      <t xml:space="preserve">в </t>
    </r>
    <r>
      <rPr>
        <b/>
        <sz val="14"/>
        <color rgb="FF000000"/>
        <rFont val="Times New Roman"/>
        <family val="1"/>
        <charset val="204"/>
      </rPr>
      <t xml:space="preserve">п. Н. Хушет, ул. Аскерханова, д.40  </t>
    </r>
  </si>
  <si>
    <t>ул. М. Гаджиева, д.30 А</t>
  </si>
  <si>
    <t xml:space="preserve">ул. М. Гаджиева, д.62  </t>
  </si>
  <si>
    <t xml:space="preserve">МКР «Кислородная станция», КН 7708  </t>
  </si>
  <si>
    <t>п. Богатыревка, ул. Макаренко, 92</t>
  </si>
  <si>
    <t xml:space="preserve">в районе завода «Эльтав», КН 3659  </t>
  </si>
  <si>
    <t>ул. И. Казака, 14, корп.3</t>
  </si>
  <si>
    <t xml:space="preserve">п. Альбурикент, ул. Агачаульская, 179  </t>
  </si>
  <si>
    <t xml:space="preserve">бывшем с/т «Пальмира», уч. 691  </t>
  </si>
  <si>
    <t xml:space="preserve">п. Н. Хушет, уч. 20Д  </t>
  </si>
  <si>
    <t xml:space="preserve">М2 Приморского жилого района, уч. 96, 123, ЗУ3  </t>
  </si>
  <si>
    <t xml:space="preserve">п. Кяхулай, ул. Багандова, д.66А  </t>
  </si>
  <si>
    <t xml:space="preserve">ул. Азизова, д.17  </t>
  </si>
  <si>
    <t xml:space="preserve">пер.Индустриальный, д.3, пом.5 М  </t>
  </si>
  <si>
    <t xml:space="preserve">ул. Алиева, КН 0060  </t>
  </si>
  <si>
    <t xml:space="preserve">п. Степной, КН 988  </t>
  </si>
  <si>
    <r>
      <t xml:space="preserve">по </t>
    </r>
    <r>
      <rPr>
        <b/>
        <sz val="14"/>
        <color rgb="FF000000"/>
        <rFont val="Times New Roman"/>
        <family val="1"/>
        <charset val="204"/>
      </rPr>
      <t xml:space="preserve">ул. Бахметьева, д.34  </t>
    </r>
  </si>
  <si>
    <t xml:space="preserve">п.Семендер, МКР 1, ул. Южная, д.37  </t>
  </si>
  <si>
    <t xml:space="preserve">ул. Комарова, д.1  </t>
  </si>
  <si>
    <t xml:space="preserve">ул. Перова, д.11, пом. 22-31  </t>
  </si>
  <si>
    <t xml:space="preserve">ул. Г. Омарова, д,1, корп. Д  </t>
  </si>
  <si>
    <t xml:space="preserve">кв-л «Турист», д.16А, пом.3  </t>
  </si>
  <si>
    <t xml:space="preserve">ул.Хаджалмахинская, 41 Д  </t>
  </si>
  <si>
    <t>Лесопарковое участковое лесничество, квартал 3 выдела 1,2,3, квартал 4 выдела 1,3,4</t>
  </si>
  <si>
    <t xml:space="preserve">кв-л «Спутник», ул. Спутникова 9-я, 12  </t>
  </si>
  <si>
    <t xml:space="preserve">п. Ш. Термен, ул. Безымянная, КН 1081  </t>
  </si>
  <si>
    <t>п. Ш. Термен, ул. Безымянная, КН 1080</t>
  </si>
  <si>
    <t xml:space="preserve">п. Ш. Термен, ул. Батырмурзаева, д.2  </t>
  </si>
  <si>
    <r>
      <t xml:space="preserve">в </t>
    </r>
    <r>
      <rPr>
        <b/>
        <sz val="14"/>
        <color rgb="FF000000"/>
        <rFont val="Times New Roman"/>
        <family val="1"/>
        <charset val="204"/>
      </rPr>
      <t xml:space="preserve">п. Шамхал, ул. Садовая, д.36  </t>
    </r>
  </si>
  <si>
    <t xml:space="preserve">п. Семендер, ул. Западная, д.26А  </t>
  </si>
  <si>
    <t xml:space="preserve">п. Ш. Термен, ул. Даниялова, уч. 91  </t>
  </si>
  <si>
    <t xml:space="preserve">с/т «Дзержинец», уч. 180  </t>
  </si>
  <si>
    <t xml:space="preserve">п. Семендер, ул. Хуторянского, д.8А  </t>
  </si>
  <si>
    <t xml:space="preserve">с/т «Прибор», уч. 216  </t>
  </si>
  <si>
    <t xml:space="preserve">пер. Индустриальный, д.3, пом. М-5  </t>
  </si>
  <si>
    <t xml:space="preserve">ул. Химшоссе, КН 714  </t>
  </si>
  <si>
    <t>МКР М5 Приморского жилого района, поз. №175, 176, 200, 201</t>
  </si>
  <si>
    <t xml:space="preserve">ул. Мурсалова, 59, уч. А,Б  </t>
  </si>
  <si>
    <t>ул. Лаптиева, д. 53, ЗУ1</t>
  </si>
  <si>
    <t xml:space="preserve">. Семендер, МКР 1, уч. 131    </t>
  </si>
  <si>
    <t xml:space="preserve">МКР «Степной», ул. Азизова, 12  </t>
  </si>
  <si>
    <t>ул. Даниялова, д.95, пом.14</t>
  </si>
  <si>
    <t>п. Ш. Термен, КН 1617</t>
  </si>
  <si>
    <t>пр. А. Султана, д.14А</t>
  </si>
  <si>
    <t>ул. Абдуллаева, д.73</t>
  </si>
  <si>
    <t>ул. Каммаева 1й тупик, д.5</t>
  </si>
  <si>
    <t>Юго-Восточная промзона, уч. А</t>
  </si>
  <si>
    <t>п. Шамхал-Термен, КН 15</t>
  </si>
  <si>
    <t xml:space="preserve">п. Шамхал-Термен, КН1616  </t>
  </si>
  <si>
    <t xml:space="preserve">п. Шамхал-Термен, КН16  </t>
  </si>
  <si>
    <t>п. ш. Термен , кн 2053</t>
  </si>
  <si>
    <t>МО «Сельсовет Коркмаскалинский», КН1414</t>
  </si>
  <si>
    <t xml:space="preserve">МО «Сельсовет Коркмаскалинский», КН1172  </t>
  </si>
  <si>
    <t xml:space="preserve">ул. Поливная, 13  </t>
  </si>
  <si>
    <t xml:space="preserve">. Богатыревка, ул. Тахтарова, 18  </t>
  </si>
  <si>
    <t xml:space="preserve">МКР М2, ул. Мекегинская, 37 </t>
  </si>
  <si>
    <r>
      <t>п. Красноармейск, КН 2316</t>
    </r>
    <r>
      <rPr>
        <sz val="14"/>
        <color rgb="FF000000"/>
        <rFont val="Times New Roman"/>
        <family val="1"/>
        <charset val="204"/>
      </rPr>
      <t xml:space="preserve"> </t>
    </r>
  </si>
  <si>
    <t xml:space="preserve">ул. Бейбулатова, 28, уч. В, литер А, Д, Л, Е, И, Блок 1.5, 2 подьезд </t>
  </si>
  <si>
    <t xml:space="preserve">ул. Л. Чайкиной, 62 Д </t>
  </si>
  <si>
    <t xml:space="preserve">пр. Петра 1, д.103 Б, корп. 1,2,3 </t>
  </si>
  <si>
    <t>пр. А. Акушинского, д.401</t>
  </si>
  <si>
    <t xml:space="preserve">пр. А. Акушинского, д.21 </t>
  </si>
  <si>
    <t>п. Семендер, ул. Сулакская, 110</t>
  </si>
  <si>
    <t>пр. Петра1, д.94 Б</t>
  </si>
  <si>
    <t xml:space="preserve">МКР «Мехлесхоз», ЗУ3  </t>
  </si>
  <si>
    <t xml:space="preserve">с/т «Сепаратор», ул. Лесная, уч. 76  </t>
  </si>
  <si>
    <t xml:space="preserve">МКР «ДОСААФ»  </t>
  </si>
  <si>
    <t xml:space="preserve">пр. Акушинского, КН 65 </t>
  </si>
  <si>
    <t xml:space="preserve">тер. по ул. И. Казака, КН 75  </t>
  </si>
  <si>
    <t xml:space="preserve">п. Семендер, МКР 2, уч. 105 </t>
  </si>
  <si>
    <r>
      <t>ул. Дахадаева, 31, 12-13</t>
    </r>
    <r>
      <rPr>
        <sz val="14"/>
        <color rgb="FF000000"/>
        <rFont val="Times New Roman"/>
        <family val="1"/>
        <charset val="204"/>
      </rPr>
      <t xml:space="preserve"> </t>
    </r>
  </si>
  <si>
    <r>
      <t>ул. З. Космодемьянской, д.54 Ж, пом.10</t>
    </r>
    <r>
      <rPr>
        <sz val="14"/>
        <color rgb="FF000000"/>
        <rFont val="Times New Roman"/>
        <family val="1"/>
        <charset val="204"/>
      </rPr>
      <t xml:space="preserve"> </t>
    </r>
  </si>
  <si>
    <r>
      <t>с/т «Сепаратор», ул. Алычевая, уч. 13</t>
    </r>
    <r>
      <rPr>
        <sz val="14"/>
        <color rgb="FF000000"/>
        <rFont val="Times New Roman"/>
        <family val="1"/>
        <charset val="204"/>
      </rPr>
      <t xml:space="preserve"> </t>
    </r>
  </si>
  <si>
    <t xml:space="preserve">ул. Лаптиева, д.79Д </t>
  </si>
  <si>
    <t>с. Красноармейск, уч. №Р,               КН 5313</t>
  </si>
  <si>
    <t xml:space="preserve">п. Н. Хушет, ул. Аскерханова, д.40 </t>
  </si>
  <si>
    <t xml:space="preserve">п. Н. Хушет, ул. Кирова, уч. 41  </t>
  </si>
  <si>
    <t xml:space="preserve">п. Н. Хушет, уч. 1  </t>
  </si>
  <si>
    <t xml:space="preserve">п. Н. Хушет, ул. Сурхай-Хана, уч. 69  </t>
  </si>
  <si>
    <t xml:space="preserve">п. Ш. Термен, КН14  </t>
  </si>
  <si>
    <t>пр. А. Акушинского, д.30 корп. Д</t>
  </si>
  <si>
    <t>районе Вузовского озера, позиция №5</t>
  </si>
  <si>
    <t xml:space="preserve">п. Тарки, ул. Мебельная, д.106 </t>
  </si>
  <si>
    <t xml:space="preserve">ул. им Азизова, д.17 </t>
  </si>
  <si>
    <t xml:space="preserve">с. Коркмаскала, КН 6099  </t>
  </si>
  <si>
    <t xml:space="preserve">с/о «Сепаратор», уч. 4/294 </t>
  </si>
  <si>
    <t>с/т «Влага», уч. 762, 763</t>
  </si>
  <si>
    <t xml:space="preserve">МКР Степной, ул. Азизова, д.32, </t>
  </si>
  <si>
    <t xml:space="preserve">пр. Петра 1, уч. 69 </t>
  </si>
  <si>
    <t xml:space="preserve">ул. Тахо–Годи, д.127 </t>
  </si>
  <si>
    <t xml:space="preserve">ул. Коркмасова, д.78 </t>
  </si>
  <si>
    <t xml:space="preserve">МКР « Животноводов», ул. Маковая, 1  </t>
  </si>
  <si>
    <t xml:space="preserve">п. Шамхал, КФХ «Амин» </t>
  </si>
  <si>
    <t>пр. Р. Гамзатова</t>
  </si>
  <si>
    <t xml:space="preserve">п. Семендер, МКР 8, уч. 539 </t>
  </si>
  <si>
    <t>кв-л «Авангард», проезд Авангардный 2-й, уч.15</t>
  </si>
  <si>
    <t xml:space="preserve">п. Сулак, ул. Центральная, КН 1281 </t>
  </si>
  <si>
    <r>
      <t>в</t>
    </r>
    <r>
      <rPr>
        <sz val="14"/>
        <color rgb="FF000000"/>
        <rFont val="Times New Roman"/>
        <family val="1"/>
        <charset val="204"/>
      </rPr>
      <t xml:space="preserve"> </t>
    </r>
    <r>
      <rPr>
        <b/>
        <sz val="14"/>
        <color rgb="FF000000"/>
        <rFont val="Times New Roman"/>
        <family val="1"/>
        <charset val="204"/>
      </rPr>
      <t xml:space="preserve">районе Северного поста ГАИ, КН 539 </t>
    </r>
  </si>
  <si>
    <t>п. Сулак, ул. Песчаная, д.62</t>
  </si>
  <si>
    <r>
      <t>ул, Алиярова 1 тупик, д.21Б</t>
    </r>
    <r>
      <rPr>
        <sz val="14"/>
        <color rgb="FF000000"/>
        <rFont val="Times New Roman"/>
        <family val="1"/>
        <charset val="204"/>
      </rPr>
      <t xml:space="preserve"> </t>
    </r>
  </si>
  <si>
    <t>пр. Гамидова, 2</t>
  </si>
  <si>
    <t xml:space="preserve">п. Семендер, ул. Южная, 50 </t>
  </si>
  <si>
    <t xml:space="preserve">ул. Акушинского, д.100 </t>
  </si>
  <si>
    <t xml:space="preserve">п. Новый Кяхулай, ул. Новая, 8 </t>
  </si>
  <si>
    <t xml:space="preserve">п. Новый Хушет, КН 3701 </t>
  </si>
  <si>
    <t xml:space="preserve">п. Ленинкент, ул. Павших земляков, 23  </t>
  </si>
  <si>
    <t xml:space="preserve">МКР М-2, 8-я линия, уч. 13 </t>
  </si>
  <si>
    <t xml:space="preserve">п. Семендер, МКР 1, уч. 124, ЗУ 1 </t>
  </si>
  <si>
    <t xml:space="preserve">п. Шамхал, МКР Усадебного типа, ЗУ2, уч. 198 </t>
  </si>
  <si>
    <t xml:space="preserve">ул. Азизова, д.7 Г </t>
  </si>
  <si>
    <t xml:space="preserve">пос. Семендер, д. А/44 </t>
  </si>
  <si>
    <t xml:space="preserve">МКР «Эльтав», ул. Гранитная, д.34 </t>
  </si>
  <si>
    <t xml:space="preserve">ул. И. Казака, 21 </t>
  </si>
  <si>
    <t xml:space="preserve">пос. Красноармейск, КН 488 </t>
  </si>
  <si>
    <t>пр. Акушинского, в районе северного поста ГИБДД</t>
  </si>
  <si>
    <t xml:space="preserve">ул. Монташева, 45 </t>
  </si>
  <si>
    <t>кв-л «Юбилейный», ул. Образовательная, уч.32</t>
  </si>
  <si>
    <t>п. Семендер, МКР 2, ул. Н. Гаджиева, 2А, уч. 17 Д</t>
  </si>
  <si>
    <t>ул. Дагестанская, д.51</t>
  </si>
  <si>
    <t>с/о «Прибор», уч. 101</t>
  </si>
  <si>
    <t>п.Семендер, МКР 2, ул.Альбурикентская, уч.638 А</t>
  </si>
  <si>
    <t>п. Семендер, МКР 7, уч.292</t>
  </si>
  <si>
    <t>п. Н. Хушет, КН 622</t>
  </si>
  <si>
    <t>Промышленное шоссе, 7А, уч. Б</t>
  </si>
  <si>
    <t xml:space="preserve">п. Шамхал-Термен, ул. Зеленая, 14 </t>
  </si>
  <si>
    <t>кв-л Мелиоратор, ул. Зеленая, 8</t>
  </si>
  <si>
    <t>ул. Хаджалмахинская, 41 Г, 41 Д</t>
  </si>
  <si>
    <t>ул. Юго-Восточная, 33</t>
  </si>
  <si>
    <t>пр.А. Акушинского, 5 линия, уч.6</t>
  </si>
  <si>
    <t xml:space="preserve">п. Ш. Термен, ул. И. Шамиля, д.2А </t>
  </si>
  <si>
    <t>п. Ш. Термен, КН 938</t>
  </si>
  <si>
    <t xml:space="preserve">п. Шамхал, ул. Садовая, д.26 </t>
  </si>
  <si>
    <t xml:space="preserve">п. Ш. Термен, в районе МЖС, КН 735 </t>
  </si>
  <si>
    <t xml:space="preserve">п. Шамхал, Новые планы, уч. 47 </t>
  </si>
  <si>
    <t xml:space="preserve">п. Ш. Термен, КН 695 </t>
  </si>
  <si>
    <t xml:space="preserve">п. Ш. Термен, КН 14 </t>
  </si>
  <si>
    <t xml:space="preserve">п. Богатыревка, КН 1430 </t>
  </si>
  <si>
    <t xml:space="preserve">п. Загородный, уч. 35 </t>
  </si>
  <si>
    <t xml:space="preserve">пр. Насрудинова, МКР 5, уч. 106  </t>
  </si>
  <si>
    <t xml:space="preserve">п. Коркмаскала, КН 170  </t>
  </si>
  <si>
    <t xml:space="preserve">ул. И. Казака, д.53Б  </t>
  </si>
  <si>
    <t xml:space="preserve">ул. Грязелечебная, 48А  </t>
  </si>
  <si>
    <t xml:space="preserve">ул. А. Султана, КН 594 </t>
  </si>
  <si>
    <t xml:space="preserve">ул. Абубакарова, д.12 </t>
  </si>
  <si>
    <t xml:space="preserve">ул. А. Гаджиева, 27 А </t>
  </si>
  <si>
    <r>
      <t>в бывшем с/т «Талгинка», уч. 74</t>
    </r>
    <r>
      <rPr>
        <sz val="12"/>
        <color rgb="FF000000"/>
        <rFont val="Times New Roman"/>
        <family val="1"/>
        <charset val="204"/>
      </rPr>
      <t xml:space="preserve"> </t>
    </r>
  </si>
  <si>
    <r>
      <t>ул. Нахимова, 11</t>
    </r>
    <r>
      <rPr>
        <sz val="12"/>
        <color rgb="FF000000"/>
        <rFont val="Times New Roman"/>
        <family val="1"/>
        <charset val="204"/>
      </rPr>
      <t xml:space="preserve"> </t>
    </r>
  </si>
  <si>
    <t xml:space="preserve">ул.Хаджалмахинская, 43 А  </t>
  </si>
  <si>
    <r>
      <t>ул. Ляхова, д.22,24</t>
    </r>
    <r>
      <rPr>
        <sz val="12"/>
        <color rgb="FF000000"/>
        <rFont val="Times New Roman"/>
        <family val="1"/>
        <charset val="204"/>
      </rPr>
      <t xml:space="preserve"> </t>
    </r>
  </si>
  <si>
    <r>
      <t>ул. Юсупова, 51</t>
    </r>
    <r>
      <rPr>
        <sz val="14"/>
        <color rgb="FF000000"/>
        <rFont val="Times New Roman"/>
        <family val="1"/>
        <charset val="204"/>
      </rPr>
      <t xml:space="preserve"> </t>
    </r>
  </si>
  <si>
    <t>ул. И. Казака, 37, блок 3, 4, 5</t>
  </si>
  <si>
    <t>кв-л «Дагнефть», туп. Минский 2-й, уч. 16</t>
  </si>
  <si>
    <t>проезд А. Алиева 4-й, 3</t>
  </si>
  <si>
    <r>
      <t>МКР «Ак-Гель», уч. 810</t>
    </r>
    <r>
      <rPr>
        <sz val="14"/>
        <color rgb="FF000000"/>
        <rFont val="Times New Roman"/>
        <family val="1"/>
        <charset val="204"/>
      </rPr>
      <t xml:space="preserve"> </t>
    </r>
  </si>
  <si>
    <r>
      <t>ул. Батырмурзаева, д.2, пом 1</t>
    </r>
    <r>
      <rPr>
        <sz val="14"/>
        <color rgb="FF000000"/>
        <rFont val="Times New Roman"/>
        <family val="1"/>
        <charset val="204"/>
      </rPr>
      <t xml:space="preserve"> </t>
    </r>
  </si>
  <si>
    <r>
      <t>ул. Каммаева, 15Е</t>
    </r>
    <r>
      <rPr>
        <sz val="14"/>
        <color rgb="FF000000"/>
        <rFont val="Times New Roman"/>
        <family val="1"/>
        <charset val="204"/>
      </rPr>
      <t xml:space="preserve"> </t>
    </r>
  </si>
  <si>
    <r>
      <t>ул. Фадеева, 62</t>
    </r>
    <r>
      <rPr>
        <sz val="14"/>
        <color rgb="FF000000"/>
        <rFont val="Times New Roman"/>
        <family val="1"/>
        <charset val="204"/>
      </rPr>
      <t xml:space="preserve"> </t>
    </r>
  </si>
  <si>
    <t xml:space="preserve">п. Семендер, КН 05:40:000024:16256    </t>
  </si>
  <si>
    <t>п. Сепараторный, в районе Тарнаирской балки, уч. 10, КН 05:40:000037:8773</t>
  </si>
  <si>
    <t xml:space="preserve">ул. Гагарина, д. 21, корп. Г, пом.1, </t>
  </si>
  <si>
    <t>ул. Маяковского, проезд 1, д.1г, пом.3</t>
  </si>
  <si>
    <t xml:space="preserve">ул. Мичурина, д.60а </t>
  </si>
  <si>
    <t xml:space="preserve">ул. Абубакарова, 12, КН 05:40:000046:4256  </t>
  </si>
  <si>
    <t>п. Семендер, МКР 8, уч. 283</t>
  </si>
  <si>
    <t>п. Семендер, ул. им. Маркова, 28</t>
  </si>
  <si>
    <t>МКР ОПХ д.125</t>
  </si>
  <si>
    <t>кв. Пальмира, тупик Полярный 5й, д. 14</t>
  </si>
  <si>
    <t>п. Н.Хушет, ул. Е.Эмина, 24</t>
  </si>
  <si>
    <t>ул. Самурская, д. 49</t>
  </si>
  <si>
    <t>МКР «Семендер-7», уч. 345</t>
  </si>
  <si>
    <t>с/т «Перестройка-3», уч. 701, ул. Спокойная, д. 47</t>
  </si>
  <si>
    <t>ул. А.Алиева, между домами №13 и №15</t>
  </si>
  <si>
    <t>кв. Г-2, ул. Бабаюртовская, д. 14</t>
  </si>
  <si>
    <t>ул. им. Гагарина, д. 17е</t>
  </si>
  <si>
    <t>ул. Дахадаева, д. 128, пом. 2б</t>
  </si>
  <si>
    <t>ул. Аскерханова, д. 13б</t>
  </si>
  <si>
    <t>в районе ТЗБ, КН 3338</t>
  </si>
  <si>
    <t>МКР «Ак-гель», уч. 298</t>
  </si>
  <si>
    <t xml:space="preserve">п. Сулак, ул. Приморская, 42 «а» </t>
  </si>
  <si>
    <t>ул. А.Алиева, уч.2, в районе д.14</t>
  </si>
  <si>
    <t>МКР «ДОСААФ», ул. Крылатая, 4</t>
  </si>
  <si>
    <r>
      <t>МКР М-2, ул. Мекегинская, д.37, пом. 2</t>
    </r>
    <r>
      <rPr>
        <sz val="14"/>
        <color rgb="FF000000"/>
        <rFont val="Times New Roman"/>
        <family val="1"/>
        <charset val="204"/>
      </rPr>
      <t xml:space="preserve"> </t>
    </r>
  </si>
  <si>
    <r>
      <t>МКР М-2, ул. Мекегинская, д.37, пом. 1</t>
    </r>
    <r>
      <rPr>
        <sz val="14"/>
        <color rgb="FF000000"/>
        <rFont val="Times New Roman"/>
        <family val="1"/>
        <charset val="204"/>
      </rPr>
      <t xml:space="preserve"> </t>
    </r>
  </si>
  <si>
    <r>
      <t>п. Семендер, МКР 8, уч. 229, ЗУ3</t>
    </r>
    <r>
      <rPr>
        <sz val="14"/>
        <color rgb="FF000000"/>
        <rFont val="Times New Roman"/>
        <family val="1"/>
        <charset val="204"/>
      </rPr>
      <t xml:space="preserve"> </t>
    </r>
  </si>
  <si>
    <r>
      <t>п. Семендер, ул. Хуторянского, 22</t>
    </r>
    <r>
      <rPr>
        <sz val="14"/>
        <color rgb="FF000000"/>
        <rFont val="Times New Roman"/>
        <family val="1"/>
        <charset val="204"/>
      </rPr>
      <t xml:space="preserve"> </t>
    </r>
  </si>
  <si>
    <r>
      <t>МКР «Эльтав», ул. Юннатов, 40</t>
    </r>
    <r>
      <rPr>
        <sz val="14"/>
        <color rgb="FF000000"/>
        <rFont val="Times New Roman"/>
        <family val="1"/>
        <charset val="204"/>
      </rPr>
      <t xml:space="preserve"> </t>
    </r>
  </si>
  <si>
    <r>
      <t>п. Красноармейск, ул.4-я, ЗУ 19</t>
    </r>
    <r>
      <rPr>
        <sz val="14"/>
        <color rgb="FF000000"/>
        <rFont val="Times New Roman"/>
        <family val="1"/>
        <charset val="204"/>
      </rPr>
      <t xml:space="preserve"> </t>
    </r>
  </si>
  <si>
    <t>Приморский жилой район, МКР М-2, ул. Нижневартовская, уч. 127</t>
  </si>
  <si>
    <r>
      <t>МКР в Юго-Восточной промзоне, ЗУ-2</t>
    </r>
    <r>
      <rPr>
        <sz val="14"/>
        <color rgb="FF000000"/>
        <rFont val="Times New Roman"/>
        <family val="1"/>
        <charset val="204"/>
      </rPr>
      <t xml:space="preserve"> </t>
    </r>
  </si>
  <si>
    <r>
      <t>пр. Али-Гаджи Акушинского, 365</t>
    </r>
    <r>
      <rPr>
        <sz val="14"/>
        <color rgb="FF000000"/>
        <rFont val="Times New Roman"/>
        <family val="1"/>
        <charset val="204"/>
      </rPr>
      <t xml:space="preserve"> </t>
    </r>
  </si>
  <si>
    <r>
      <t>пер. Крылова, 9</t>
    </r>
    <r>
      <rPr>
        <sz val="14"/>
        <color rgb="FF000000"/>
        <rFont val="Times New Roman"/>
        <family val="1"/>
        <charset val="204"/>
      </rPr>
      <t xml:space="preserve"> </t>
    </r>
  </si>
  <si>
    <t>ул. Бейбулатова, д. 13 А</t>
  </si>
  <si>
    <t xml:space="preserve">п. Коркмаскала, ЗУ 5 </t>
  </si>
  <si>
    <t>пр. Насрутдинова, уч. 119, 120, ул. Солнечная, 38</t>
  </si>
  <si>
    <t xml:space="preserve">п. Семендер, ул. Ахмедова, д.47 </t>
  </si>
  <si>
    <r>
      <t>ул. А. Султана, район ДСК, уч. Б/А</t>
    </r>
    <r>
      <rPr>
        <sz val="14"/>
        <color rgb="FF000000"/>
        <rFont val="Times New Roman"/>
        <family val="1"/>
        <charset val="204"/>
      </rPr>
      <t xml:space="preserve"> </t>
    </r>
  </si>
  <si>
    <t xml:space="preserve">п. Семендер,  МКР 7, уч. 111 </t>
  </si>
  <si>
    <t>г. Махачкала, ЗУ1, №85 (Абубакарова</t>
  </si>
  <si>
    <r>
      <t>кв-л «Мичурин», пр.Ребристый 7-й, уч.5</t>
    </r>
    <r>
      <rPr>
        <sz val="14"/>
        <color rgb="FF000000"/>
        <rFont val="Times New Roman"/>
        <family val="1"/>
        <charset val="204"/>
      </rPr>
      <t xml:space="preserve"> </t>
    </r>
  </si>
  <si>
    <r>
      <t>ул. Виноградная, д.19В</t>
    </r>
    <r>
      <rPr>
        <sz val="14"/>
        <color rgb="FF000000"/>
        <rFont val="Times New Roman"/>
        <family val="1"/>
        <charset val="204"/>
      </rPr>
      <t xml:space="preserve"> </t>
    </r>
  </si>
  <si>
    <r>
      <t>ул. Малыгина, д.7</t>
    </r>
    <r>
      <rPr>
        <sz val="14"/>
        <color rgb="FF000000"/>
        <rFont val="Times New Roman"/>
        <family val="1"/>
        <charset val="204"/>
      </rPr>
      <t xml:space="preserve"> </t>
    </r>
  </si>
  <si>
    <t xml:space="preserve">п. Богатыревка, ул. Ленина, д.42 </t>
  </si>
  <si>
    <t>п. Семендер, МКР 2, уч. 866</t>
  </si>
  <si>
    <t>туп. Юго-Восточный, уч.7</t>
  </si>
  <si>
    <t>МКР  ДРСУ, шоссе Карабудахкентское, 18А</t>
  </si>
  <si>
    <r>
      <t>Приморский район, МКР М2, пом. 4/1</t>
    </r>
    <r>
      <rPr>
        <sz val="14"/>
        <color rgb="FF000000"/>
        <rFont val="Times New Roman"/>
        <family val="1"/>
        <charset val="204"/>
      </rPr>
      <t xml:space="preserve"> </t>
    </r>
  </si>
  <si>
    <r>
      <t>МКР «ДОСААФ»,  ул. Посадочная, д.159</t>
    </r>
    <r>
      <rPr>
        <sz val="14"/>
        <color rgb="FF000000"/>
        <rFont val="Times New Roman"/>
        <family val="1"/>
        <charset val="204"/>
      </rPr>
      <t xml:space="preserve"> </t>
    </r>
  </si>
  <si>
    <t>п. Н. Кяхулай, ул. Кавказская, пер.1, д. 10</t>
  </si>
  <si>
    <t>ул. Сепараторная, д.1, цех №5</t>
  </si>
  <si>
    <r>
      <t xml:space="preserve">в </t>
    </r>
    <r>
      <rPr>
        <b/>
        <sz val="14"/>
        <color rgb="FF000000"/>
        <rFont val="Times New Roman"/>
        <family val="1"/>
        <charset val="204"/>
      </rPr>
      <t xml:space="preserve">с/о «Перестройка-3», уч. 628,  </t>
    </r>
  </si>
  <si>
    <r>
      <t xml:space="preserve">в </t>
    </r>
    <r>
      <rPr>
        <b/>
        <sz val="14"/>
        <color rgb="FF000000"/>
        <rFont val="Times New Roman"/>
        <family val="1"/>
        <charset val="204"/>
      </rPr>
      <t xml:space="preserve">  с. Агачаул, с/о «Агачаульский», уч. 3/233 А</t>
    </r>
    <r>
      <rPr>
        <sz val="14"/>
        <color rgb="FF000000"/>
        <rFont val="Times New Roman"/>
        <family val="1"/>
        <charset val="204"/>
      </rPr>
      <t xml:space="preserve"> </t>
    </r>
  </si>
  <si>
    <r>
      <t>ул. Скваженая, д.8</t>
    </r>
    <r>
      <rPr>
        <sz val="14"/>
        <color rgb="FF000000"/>
        <rFont val="Times New Roman"/>
        <family val="1"/>
        <charset val="204"/>
      </rPr>
      <t xml:space="preserve"> </t>
    </r>
  </si>
  <si>
    <r>
      <t>п. Коркмаскала, ЗУ5</t>
    </r>
    <r>
      <rPr>
        <sz val="14"/>
        <color rgb="FF000000"/>
        <rFont val="Times New Roman"/>
        <family val="1"/>
        <charset val="204"/>
      </rPr>
      <t xml:space="preserve"> </t>
    </r>
  </si>
  <si>
    <r>
      <t>п. Семендер, туп. Миатлинский 2-й, уч. 5</t>
    </r>
    <r>
      <rPr>
        <sz val="14"/>
        <color rgb="FF000000"/>
        <rFont val="Times New Roman"/>
        <family val="1"/>
        <charset val="204"/>
      </rPr>
      <t xml:space="preserve"> </t>
    </r>
  </si>
  <si>
    <r>
      <t>п. Красноармейск, КН 1066</t>
    </r>
    <r>
      <rPr>
        <sz val="14"/>
        <color rgb="FF000000"/>
        <rFont val="Times New Roman"/>
        <family val="1"/>
        <charset val="204"/>
      </rPr>
      <t xml:space="preserve"> </t>
    </r>
  </si>
  <si>
    <r>
      <t>ул.Загородная, д.29</t>
    </r>
    <r>
      <rPr>
        <sz val="14"/>
        <color rgb="FF000000"/>
        <rFont val="Times New Roman"/>
        <family val="1"/>
        <charset val="204"/>
      </rPr>
      <t xml:space="preserve"> </t>
    </r>
  </si>
  <si>
    <r>
      <t>МКР М2, пр. Комсомольский, уч. 89</t>
    </r>
    <r>
      <rPr>
        <sz val="14"/>
        <color rgb="FF000000"/>
        <rFont val="Times New Roman"/>
        <family val="1"/>
        <charset val="204"/>
      </rPr>
      <t xml:space="preserve"> </t>
    </r>
  </si>
  <si>
    <r>
      <t xml:space="preserve">в </t>
    </r>
    <r>
      <rPr>
        <b/>
        <sz val="14"/>
        <color rgb="FF000000"/>
        <rFont val="Times New Roman"/>
        <family val="1"/>
        <charset val="204"/>
      </rPr>
      <t xml:space="preserve"> п. Богатыревка, ул. Г. Цадаса, 55</t>
    </r>
    <r>
      <rPr>
        <sz val="14"/>
        <color rgb="FF000000"/>
        <rFont val="Times New Roman"/>
        <family val="1"/>
        <charset val="204"/>
      </rPr>
      <t xml:space="preserve"> </t>
    </r>
  </si>
  <si>
    <r>
      <t xml:space="preserve">в </t>
    </r>
    <r>
      <rPr>
        <b/>
        <sz val="14"/>
        <color rgb="FF000000"/>
        <rFont val="Times New Roman"/>
        <family val="1"/>
        <charset val="204"/>
      </rPr>
      <t xml:space="preserve"> г. Махачкала, КН 576</t>
    </r>
    <r>
      <rPr>
        <sz val="14"/>
        <color rgb="FF000000"/>
        <rFont val="Times New Roman"/>
        <family val="1"/>
        <charset val="204"/>
      </rPr>
      <t xml:space="preserve"> </t>
    </r>
  </si>
  <si>
    <r>
      <t>п. Тарки, ул. Природная, д.7</t>
    </r>
    <r>
      <rPr>
        <sz val="12"/>
        <color rgb="FF000000"/>
        <rFont val="Times New Roman"/>
        <family val="1"/>
        <charset val="204"/>
      </rPr>
      <t xml:space="preserve"> </t>
    </r>
  </si>
  <si>
    <r>
      <t>МКР «Ак-Гель», уч. 214</t>
    </r>
    <r>
      <rPr>
        <sz val="12"/>
        <color rgb="FF000000"/>
        <rFont val="Times New Roman"/>
        <family val="1"/>
        <charset val="204"/>
      </rPr>
      <t xml:space="preserve"> </t>
    </r>
  </si>
  <si>
    <r>
      <t>МКР «Животноводов», ул. Пионерская, 37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(</t>
    </r>
  </si>
  <si>
    <r>
      <t>п. Н. Хушет, ул. Коркмасова, д.111</t>
    </r>
    <r>
      <rPr>
        <sz val="12"/>
        <color rgb="FF000000"/>
        <rFont val="Times New Roman"/>
        <family val="1"/>
        <charset val="204"/>
      </rPr>
      <t xml:space="preserve"> </t>
    </r>
  </si>
  <si>
    <r>
      <t>с/т «Перестройка-3», уч. 101</t>
    </r>
    <r>
      <rPr>
        <sz val="12"/>
        <color rgb="FF000000"/>
        <rFont val="Times New Roman"/>
        <family val="1"/>
        <charset val="204"/>
      </rPr>
      <t xml:space="preserve"> </t>
    </r>
  </si>
  <si>
    <r>
      <t>п. Семендер, МКР 2, уч. 400</t>
    </r>
    <r>
      <rPr>
        <sz val="12"/>
        <color rgb="FF000000"/>
        <rFont val="Times New Roman"/>
        <family val="1"/>
        <charset val="204"/>
      </rPr>
      <t xml:space="preserve"> </t>
    </r>
  </si>
  <si>
    <t xml:space="preserve">п. Красноармейское, 8 линия, уч. 8 </t>
  </si>
  <si>
    <t xml:space="preserve">в районе интернационального кладбища, ЗУ2, ЗУ19 </t>
  </si>
  <si>
    <t xml:space="preserve">п. Н. Хушет, 5 линия, ЗУ31 </t>
  </si>
  <si>
    <t xml:space="preserve">п. Семендер, ул. Театральная, д.47 </t>
  </si>
  <si>
    <r>
      <t>пр. А. Акушинского, район Научного городка, КН 8708</t>
    </r>
    <r>
      <rPr>
        <sz val="12"/>
        <color rgb="FF000000"/>
        <rFont val="Times New Roman"/>
        <family val="1"/>
        <charset val="204"/>
      </rPr>
      <t xml:space="preserve">  </t>
    </r>
  </si>
  <si>
    <t>п. Н. Хушет, ул. Интернациональная,   уч. 1 А</t>
  </si>
  <si>
    <r>
      <t>снт «Монтажник»</t>
    </r>
    <r>
      <rPr>
        <sz val="12"/>
        <color rgb="FF000000"/>
        <rFont val="Times New Roman"/>
        <family val="1"/>
        <charset val="204"/>
      </rPr>
      <t xml:space="preserve">, </t>
    </r>
    <r>
      <rPr>
        <b/>
        <sz val="12"/>
        <color rgb="FF000000"/>
        <rFont val="Times New Roman"/>
        <family val="1"/>
        <charset val="204"/>
      </rPr>
      <t>д.41</t>
    </r>
    <r>
      <rPr>
        <sz val="12"/>
        <color rgb="FF000000"/>
        <rFont val="Times New Roman"/>
        <family val="1"/>
        <charset val="204"/>
      </rPr>
      <t xml:space="preserve"> </t>
    </r>
  </si>
  <si>
    <r>
      <t>ул. Х.Булача, д.31,  блок А, пом.2</t>
    </r>
    <r>
      <rPr>
        <sz val="12"/>
        <color rgb="FF000000"/>
        <rFont val="Times New Roman"/>
        <family val="1"/>
        <charset val="204"/>
      </rPr>
      <t xml:space="preserve">  </t>
    </r>
  </si>
  <si>
    <r>
      <t>ул. Рахматулаева, 9Д</t>
    </r>
    <r>
      <rPr>
        <sz val="12"/>
        <color rgb="FF000000"/>
        <rFont val="Times New Roman"/>
        <family val="1"/>
        <charset val="204"/>
      </rPr>
      <t xml:space="preserve">  </t>
    </r>
  </si>
  <si>
    <r>
      <t>МКР «Новый Город», ул. Техническая, 17</t>
    </r>
    <r>
      <rPr>
        <sz val="12"/>
        <color rgb="FF000000"/>
        <rFont val="Times New Roman"/>
        <family val="1"/>
        <charset val="204"/>
      </rPr>
      <t xml:space="preserve">  </t>
    </r>
  </si>
  <si>
    <r>
      <t>ул. Пушкина, д.16</t>
    </r>
    <r>
      <rPr>
        <sz val="12"/>
        <color rgb="FF000000"/>
        <rFont val="Times New Roman"/>
        <family val="1"/>
        <charset val="204"/>
      </rPr>
      <t xml:space="preserve"> </t>
    </r>
  </si>
  <si>
    <r>
      <t>МКР «Ак-Гель», уч. 151</t>
    </r>
    <r>
      <rPr>
        <sz val="12"/>
        <color rgb="FF000000"/>
        <rFont val="Times New Roman"/>
        <family val="1"/>
        <charset val="204"/>
      </rPr>
      <t xml:space="preserve"> </t>
    </r>
  </si>
  <si>
    <t>п. Семендер, МКР 8, уч. 516</t>
  </si>
  <si>
    <r>
      <t>ул. Энгельса, 6 В</t>
    </r>
    <r>
      <rPr>
        <sz val="12"/>
        <color rgb="FF000000"/>
        <rFont val="Times New Roman"/>
        <family val="1"/>
        <charset val="204"/>
      </rPr>
      <t xml:space="preserve"> </t>
    </r>
  </si>
  <si>
    <r>
      <t>МКР «Животноводов»,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пр.Узорный 2-й, д.15</t>
    </r>
    <r>
      <rPr>
        <sz val="12"/>
        <color rgb="FF000000"/>
        <rFont val="Times New Roman"/>
        <family val="1"/>
        <charset val="204"/>
      </rPr>
      <t xml:space="preserve"> </t>
    </r>
  </si>
  <si>
    <t xml:space="preserve">по ул. Коркмасова, д.16 </t>
  </si>
  <si>
    <t xml:space="preserve">ул. М. Ярагского, д.57 Г </t>
  </si>
  <si>
    <t xml:space="preserve">с/т «Мичурина», КН 11 </t>
  </si>
  <si>
    <t xml:space="preserve">п. Ш-Термен,  ул. Габиева, д.24 </t>
  </si>
  <si>
    <r>
      <t>кв-л «Асестро», туп. Промысловый 1-й, уч. 1</t>
    </r>
    <r>
      <rPr>
        <sz val="12"/>
        <color rgb="FF000000"/>
        <rFont val="Times New Roman"/>
        <family val="1"/>
        <charset val="204"/>
      </rPr>
      <t xml:space="preserve"> </t>
    </r>
  </si>
  <si>
    <r>
      <t>с/т «Спутник», уч. 96, ЗУ2</t>
    </r>
    <r>
      <rPr>
        <sz val="12"/>
        <color rgb="FF000000"/>
        <rFont val="Times New Roman"/>
        <family val="1"/>
        <charset val="204"/>
      </rPr>
      <t xml:space="preserve"> </t>
    </r>
  </si>
  <si>
    <r>
      <t>ул. Котрова, д.22</t>
    </r>
    <r>
      <rPr>
        <sz val="12"/>
        <color rgb="FF000000"/>
        <rFont val="Times New Roman"/>
        <family val="1"/>
        <charset val="204"/>
      </rPr>
      <t xml:space="preserve"> </t>
    </r>
  </si>
  <si>
    <r>
      <t>ул. М. Горького, уч. 28, 30, 32А</t>
    </r>
    <r>
      <rPr>
        <sz val="12"/>
        <color rgb="FF000000"/>
        <rFont val="Times New Roman"/>
        <family val="1"/>
        <charset val="204"/>
      </rPr>
      <t xml:space="preserve"> </t>
    </r>
  </si>
  <si>
    <r>
      <t>МКР М2 Приморского жилого района, уч. 13</t>
    </r>
    <r>
      <rPr>
        <sz val="12"/>
        <color rgb="FF000000"/>
        <rFont val="Times New Roman"/>
        <family val="1"/>
        <charset val="204"/>
      </rPr>
      <t xml:space="preserve">  </t>
    </r>
  </si>
  <si>
    <t xml:space="preserve">пр. А. Султана, Юго-Восточная промзона </t>
  </si>
  <si>
    <t>туп. Азизова 1-й, д.7 В (ул. Бейбулатова,7В</t>
  </si>
  <si>
    <r>
      <t>ул. А. Алиева, в районе д. 13</t>
    </r>
    <r>
      <rPr>
        <sz val="12"/>
        <color rgb="FF000000"/>
        <rFont val="Times New Roman"/>
        <family val="1"/>
        <charset val="204"/>
      </rPr>
      <t xml:space="preserve"> </t>
    </r>
  </si>
  <si>
    <r>
      <t>МКР М2 Приморского жилого района, д.251</t>
    </r>
    <r>
      <rPr>
        <sz val="12"/>
        <color rgb="FF000000"/>
        <rFont val="Times New Roman"/>
        <family val="1"/>
        <charset val="204"/>
      </rPr>
      <t xml:space="preserve"> </t>
    </r>
  </si>
  <si>
    <t>пр. А. Акушинского, 9 линия, д.27, кв. 2 (общий двор</t>
  </si>
  <si>
    <r>
      <t>п. Н. Хушет, ул. Буйнакского, 28</t>
    </r>
    <r>
      <rPr>
        <sz val="12"/>
        <color rgb="FF000000"/>
        <rFont val="Times New Roman"/>
        <family val="1"/>
        <charset val="204"/>
      </rPr>
      <t xml:space="preserve"> </t>
    </r>
  </si>
  <si>
    <t>кв-л «Фрегат», ул. 2-я Фрегатная, уч. 45</t>
  </si>
  <si>
    <r>
      <t>п. Тарки, ул. Горная, уч. 38</t>
    </r>
    <r>
      <rPr>
        <sz val="12"/>
        <color rgb="FF000000"/>
        <rFont val="Times New Roman"/>
        <family val="1"/>
        <charset val="204"/>
      </rPr>
      <t xml:space="preserve"> </t>
    </r>
  </si>
  <si>
    <r>
      <t>ул.Х. Булача, д.31, блок А, пом.1, 4</t>
    </r>
    <r>
      <rPr>
        <sz val="12"/>
        <color rgb="FF000000"/>
        <rFont val="Times New Roman"/>
        <family val="1"/>
        <charset val="204"/>
      </rPr>
      <t xml:space="preserve"> </t>
    </r>
  </si>
  <si>
    <t>ул.Нахимова, 11</t>
  </si>
  <si>
    <r>
      <t>МКР «Новый город», поз.7,8</t>
    </r>
    <r>
      <rPr>
        <sz val="12"/>
        <color rgb="FF000000"/>
        <rFont val="Times New Roman"/>
        <family val="1"/>
        <charset val="204"/>
      </rPr>
      <t xml:space="preserve"> </t>
    </r>
  </si>
  <si>
    <t>пр. И. Шамиля, д.65А</t>
  </si>
  <si>
    <t xml:space="preserve">ул. Каммаева, в районе д.13, уч. Б  </t>
  </si>
  <si>
    <t>пр. Насрутдинова, в районе жилого комплекса «Жилье 21 век»</t>
  </si>
  <si>
    <t xml:space="preserve">ул. А. Невского, 4 б </t>
  </si>
  <si>
    <t xml:space="preserve">с/т «Перестройка-3», уч. 269 </t>
  </si>
  <si>
    <r>
      <t>ул. М. Ярагского, 53А</t>
    </r>
    <r>
      <rPr>
        <sz val="12"/>
        <color rgb="FF000000"/>
        <rFont val="Times New Roman"/>
        <family val="1"/>
        <charset val="204"/>
      </rPr>
      <t xml:space="preserve"> </t>
    </r>
  </si>
  <si>
    <r>
      <t>ул. Астемирова, д.59, пом 1</t>
    </r>
    <r>
      <rPr>
        <sz val="12"/>
        <color rgb="FF000000"/>
        <rFont val="Times New Roman"/>
        <family val="1"/>
        <charset val="204"/>
      </rPr>
      <t xml:space="preserve"> </t>
    </r>
  </si>
  <si>
    <r>
      <t>ул. А. Султана, КН 662</t>
    </r>
    <r>
      <rPr>
        <sz val="12"/>
        <color rgb="FF000000"/>
        <rFont val="Times New Roman"/>
        <family val="1"/>
        <charset val="204"/>
      </rPr>
      <t xml:space="preserve"> </t>
    </r>
  </si>
  <si>
    <r>
      <t>ул. З. Космодемьянской, д.54, корп.Б, 1 подьезд, 1 этаж</t>
    </r>
    <r>
      <rPr>
        <sz val="12"/>
        <color rgb="FF000000"/>
        <rFont val="Times New Roman"/>
        <family val="1"/>
        <charset val="204"/>
      </rPr>
      <t xml:space="preserve"> </t>
    </r>
  </si>
  <si>
    <r>
      <t>кв-л Дагнефть , ул. Насрутдинова ,126</t>
    </r>
    <r>
      <rPr>
        <sz val="12"/>
        <color rgb="FF000000"/>
        <rFont val="Times New Roman"/>
        <family val="1"/>
        <charset val="204"/>
      </rPr>
      <t xml:space="preserve"> </t>
    </r>
  </si>
  <si>
    <r>
      <t>ул. Энгельса , в районе дома № 38</t>
    </r>
    <r>
      <rPr>
        <sz val="12"/>
        <color rgb="FF000000"/>
        <rFont val="Times New Roman"/>
        <family val="1"/>
        <charset val="204"/>
      </rPr>
      <t xml:space="preserve"> </t>
    </r>
  </si>
  <si>
    <r>
      <t>ул. Коркмасова, 43</t>
    </r>
    <r>
      <rPr>
        <sz val="12"/>
        <color rgb="FF000000"/>
        <rFont val="Times New Roman"/>
        <family val="1"/>
        <charset val="204"/>
      </rPr>
      <t xml:space="preserve"> </t>
    </r>
  </si>
  <si>
    <r>
      <t>ул. Дахадаева, д.64, 66</t>
    </r>
    <r>
      <rPr>
        <sz val="12"/>
        <color rgb="FF000000"/>
        <rFont val="Times New Roman"/>
        <family val="1"/>
        <charset val="204"/>
      </rPr>
      <t xml:space="preserve"> </t>
    </r>
  </si>
  <si>
    <r>
      <t>ул. Малыгина, д.22</t>
    </r>
    <r>
      <rPr>
        <sz val="12"/>
        <color rgb="FF000000"/>
        <rFont val="Times New Roman"/>
        <family val="1"/>
        <charset val="204"/>
      </rPr>
      <t xml:space="preserve"> </t>
    </r>
  </si>
  <si>
    <r>
      <t>ул. Гагарина, д.67</t>
    </r>
    <r>
      <rPr>
        <sz val="12"/>
        <color rgb="FF000000"/>
        <rFont val="Times New Roman"/>
        <family val="1"/>
        <charset val="204"/>
      </rPr>
      <t xml:space="preserve"> </t>
    </r>
  </si>
  <si>
    <r>
      <t>п. Н. Тарки, ул. Охотничья, уч.22</t>
    </r>
    <r>
      <rPr>
        <sz val="12"/>
        <color rgb="FF000000"/>
        <rFont val="Times New Roman"/>
        <family val="1"/>
        <charset val="204"/>
      </rPr>
      <t xml:space="preserve"> </t>
    </r>
  </si>
  <si>
    <r>
      <t>с/т «Пластик», уч. 240</t>
    </r>
    <r>
      <rPr>
        <sz val="12"/>
        <color rgb="FF000000"/>
        <rFont val="Times New Roman"/>
        <family val="1"/>
        <charset val="204"/>
      </rPr>
      <t xml:space="preserve"> </t>
    </r>
  </si>
  <si>
    <r>
      <t>МКР «ДРСУ»,  туп. Ремесленный 1-й, 9А</t>
    </r>
    <r>
      <rPr>
        <sz val="12"/>
        <color rgb="FF000000"/>
        <rFont val="Times New Roman"/>
        <family val="1"/>
        <charset val="204"/>
      </rPr>
      <t xml:space="preserve"> </t>
    </r>
  </si>
  <si>
    <r>
      <t>МКР «ДОСААФ», ул. Небесная, 78</t>
    </r>
    <r>
      <rPr>
        <sz val="12"/>
        <color rgb="FF000000"/>
        <rFont val="Times New Roman"/>
        <family val="1"/>
        <charset val="204"/>
      </rPr>
      <t xml:space="preserve"> </t>
    </r>
  </si>
  <si>
    <r>
      <t>п. Семендер, МКР 7, уч. 436</t>
    </r>
    <r>
      <rPr>
        <sz val="12"/>
        <color rgb="FF000000"/>
        <rFont val="Times New Roman"/>
        <family val="1"/>
        <charset val="204"/>
      </rPr>
      <t xml:space="preserve"> </t>
    </r>
  </si>
  <si>
    <r>
      <t>с/т «Пальмира», уч. 517</t>
    </r>
    <r>
      <rPr>
        <sz val="12"/>
        <color rgb="FF000000"/>
        <rFont val="Times New Roman"/>
        <family val="1"/>
        <charset val="204"/>
      </rPr>
      <t xml:space="preserve"> </t>
    </r>
  </si>
  <si>
    <r>
      <t>МКР «Сепаратор», туп. Газопроводный 2-й, д.14, МКР «Сепаратор», туп. Газопроводный 2-й, д.14,  пр-кт. Али Гаджи  Акушинского, д.401</t>
    </r>
    <r>
      <rPr>
        <sz val="12"/>
        <color rgb="FF000000"/>
        <rFont val="Times New Roman"/>
        <family val="1"/>
        <charset val="204"/>
      </rPr>
      <t xml:space="preserve"> </t>
    </r>
  </si>
  <si>
    <r>
      <t>п. Н. Хушет, КН 2843</t>
    </r>
    <r>
      <rPr>
        <sz val="12"/>
        <color rgb="FF000000"/>
        <rFont val="Times New Roman"/>
        <family val="1"/>
        <charset val="204"/>
      </rPr>
      <t xml:space="preserve"> </t>
    </r>
  </si>
  <si>
    <r>
      <t>п. Семендер, МКР 8, уч. 618</t>
    </r>
    <r>
      <rPr>
        <sz val="12"/>
        <color rgb="FF000000"/>
        <rFont val="Times New Roman"/>
        <family val="1"/>
        <charset val="204"/>
      </rPr>
      <t xml:space="preserve"> </t>
    </r>
  </si>
  <si>
    <r>
      <t>по ул. Восточная, 19</t>
    </r>
    <r>
      <rPr>
        <sz val="12"/>
        <color rgb="FF000000"/>
        <rFont val="Times New Roman"/>
        <family val="1"/>
        <charset val="204"/>
      </rPr>
      <t xml:space="preserve"> </t>
    </r>
  </si>
  <si>
    <t>п. Семендер, ул. Интернационалистов, д.45</t>
  </si>
  <si>
    <r>
      <t>в Тарнаирская балка, в районе интернационального кладбища</t>
    </r>
    <r>
      <rPr>
        <sz val="12"/>
        <color rgb="FF000000"/>
        <rFont val="Times New Roman"/>
        <family val="1"/>
        <charset val="204"/>
      </rPr>
      <t xml:space="preserve"> </t>
    </r>
  </si>
  <si>
    <r>
      <t>п. Красноармейское, 12 линия, уч. 6</t>
    </r>
    <r>
      <rPr>
        <sz val="12"/>
        <color rgb="FF000000"/>
        <rFont val="Times New Roman"/>
        <family val="1"/>
        <charset val="204"/>
      </rPr>
      <t xml:space="preserve"> </t>
    </r>
  </si>
  <si>
    <r>
      <t>п. Семендер, ул. Матроская, 6</t>
    </r>
    <r>
      <rPr>
        <sz val="12"/>
        <color rgb="FF000000"/>
        <rFont val="Times New Roman"/>
        <family val="1"/>
        <charset val="204"/>
      </rPr>
      <t xml:space="preserve"> </t>
    </r>
  </si>
  <si>
    <r>
      <t>ул. Газопроводная, д.4</t>
    </r>
    <r>
      <rPr>
        <sz val="12"/>
        <color rgb="FF000000"/>
        <rFont val="Times New Roman"/>
        <family val="1"/>
        <charset val="204"/>
      </rPr>
      <t xml:space="preserve"> </t>
    </r>
  </si>
  <si>
    <t xml:space="preserve">на берегу оз. «Ак-Гель», уч. ЗУ1, ЗУ2 </t>
  </si>
  <si>
    <r>
      <t>на берегу оз. «Ак-Гель», уч. ЗУ1, ЗУ2</t>
    </r>
    <r>
      <rPr>
        <sz val="12"/>
        <color rgb="FF000000"/>
        <rFont val="Times New Roman"/>
        <family val="1"/>
        <charset val="204"/>
      </rPr>
      <t xml:space="preserve"> </t>
    </r>
  </si>
  <si>
    <r>
      <t>пр. А. Акушинского, д.21</t>
    </r>
    <r>
      <rPr>
        <sz val="12"/>
        <color rgb="FF000000"/>
        <rFont val="Times New Roman"/>
        <family val="1"/>
        <charset val="204"/>
      </rPr>
      <t xml:space="preserve"> </t>
    </r>
  </si>
  <si>
    <r>
      <t>ул. А. Исмаилова, д.44</t>
    </r>
    <r>
      <rPr>
        <sz val="12"/>
        <color rgb="FF000000"/>
        <rFont val="Times New Roman"/>
        <family val="1"/>
        <charset val="204"/>
      </rPr>
      <t xml:space="preserve"> </t>
    </r>
  </si>
  <si>
    <r>
      <t>п. Шамхал-Термен, ул. Московская, д.19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(</t>
    </r>
  </si>
  <si>
    <r>
      <t>ул. Буганова, 14 Б</t>
    </r>
    <r>
      <rPr>
        <sz val="12"/>
        <color rgb="FF000000"/>
        <rFont val="Times New Roman"/>
        <family val="1"/>
        <charset val="204"/>
      </rPr>
      <t xml:space="preserve"> </t>
    </r>
  </si>
  <si>
    <r>
      <t>ул. Венгерских бойцов, д.1</t>
    </r>
    <r>
      <rPr>
        <sz val="12"/>
        <color rgb="FF000000"/>
        <rFont val="Times New Roman"/>
        <family val="1"/>
        <charset val="204"/>
      </rPr>
      <t xml:space="preserve"> </t>
    </r>
  </si>
  <si>
    <t>пр. Комсомольский</t>
  </si>
  <si>
    <t xml:space="preserve">МКР Г-1, Приморского жилого района,                          КН 1018 </t>
  </si>
  <si>
    <r>
      <t>по ул. Орджоникидзе, д.157, кв. 1-А, 1-Б</t>
    </r>
    <r>
      <rPr>
        <sz val="12"/>
        <color rgb="FF000000"/>
        <rFont val="Times New Roman"/>
        <family val="1"/>
        <charset val="204"/>
      </rPr>
      <t xml:space="preserve"> №385 от 07.09.2023г</t>
    </r>
  </si>
  <si>
    <t>пр. А. Акушинского, д.37 В</t>
  </si>
  <si>
    <r>
      <t>пер. Индустриальный, д.3Д, пом. М-2</t>
    </r>
    <r>
      <rPr>
        <sz val="12"/>
        <color rgb="FF000000"/>
        <rFont val="Times New Roman"/>
        <family val="1"/>
        <charset val="204"/>
      </rPr>
      <t xml:space="preserve"> </t>
    </r>
  </si>
  <si>
    <t>около КОРа, с\т «Вагонник», корп.4, 5</t>
  </si>
  <si>
    <r>
      <t>Юго-Восточная промзона, КН  172</t>
    </r>
    <r>
      <rPr>
        <sz val="12"/>
        <color rgb="FF000000"/>
        <rFont val="Times New Roman"/>
        <family val="1"/>
        <charset val="204"/>
      </rPr>
      <t xml:space="preserve"> </t>
    </r>
  </si>
  <si>
    <t xml:space="preserve">пр. Петра 1, д.14, пом.2 </t>
  </si>
  <si>
    <r>
      <t>ул. Казбекова, д.154</t>
    </r>
    <r>
      <rPr>
        <sz val="12"/>
        <color rgb="FF000000"/>
        <rFont val="Times New Roman"/>
        <family val="1"/>
        <charset val="204"/>
      </rPr>
      <t xml:space="preserve"> </t>
    </r>
  </si>
  <si>
    <r>
      <t>пр. Акушинского, КН 1069 (в районе «Тойота центр»)</t>
    </r>
    <r>
      <rPr>
        <sz val="12"/>
        <color rgb="FF000000"/>
        <rFont val="Times New Roman"/>
        <family val="1"/>
        <charset val="204"/>
      </rPr>
      <t xml:space="preserve"> </t>
    </r>
  </si>
  <si>
    <r>
      <t>ул. Манташева, д.147</t>
    </r>
    <r>
      <rPr>
        <sz val="12"/>
        <color rgb="FF000000"/>
        <rFont val="Times New Roman"/>
        <family val="1"/>
        <charset val="204"/>
      </rPr>
      <t xml:space="preserve"> </t>
    </r>
  </si>
  <si>
    <t>п. Шамхал-Термен, ул. Заводская, 1</t>
  </si>
  <si>
    <r>
      <t>п. Шамхал, ул. Ленина, д.40 А</t>
    </r>
    <r>
      <rPr>
        <sz val="14"/>
        <color rgb="FF000000"/>
        <rFont val="Times New Roman"/>
        <family val="1"/>
        <charset val="204"/>
      </rPr>
      <t xml:space="preserve"> </t>
    </r>
  </si>
  <si>
    <t>, МКР «Ватан», ул. М. Гамзатова, 94 (автодорога Ростов-Баку</t>
  </si>
  <si>
    <r>
      <t>пр. А. Султана, 10-й км, рядом с ОАО «Силикат»</t>
    </r>
    <r>
      <rPr>
        <sz val="14"/>
        <color rgb="FF000000"/>
        <rFont val="Times New Roman"/>
        <family val="1"/>
        <charset val="204"/>
      </rPr>
      <t xml:space="preserve"> </t>
    </r>
  </si>
  <si>
    <t>п. Семендер, ул. Яхьяева, 7</t>
  </si>
  <si>
    <r>
      <t>п. Красноармейск, КН 1177</t>
    </r>
    <r>
      <rPr>
        <sz val="14"/>
        <color rgb="FF000000"/>
        <rFont val="Times New Roman"/>
        <family val="1"/>
        <charset val="204"/>
      </rPr>
      <t xml:space="preserve"> </t>
    </r>
  </si>
  <si>
    <r>
      <t>ул. Акушинского, д.6 И</t>
    </r>
    <r>
      <rPr>
        <sz val="14"/>
        <color rgb="FF000000"/>
        <rFont val="Times New Roman"/>
        <family val="1"/>
        <charset val="204"/>
      </rPr>
      <t xml:space="preserve"> </t>
    </r>
  </si>
  <si>
    <t>ул. Даниялова, д.15</t>
  </si>
  <si>
    <t>ул. М. Ярагского, уч.88Б, ЗУ1</t>
  </si>
  <si>
    <r>
      <t>МКР «Ак-Гель», уч. 700</t>
    </r>
    <r>
      <rPr>
        <sz val="14"/>
        <color rgb="FF000000"/>
        <rFont val="Times New Roman"/>
        <family val="1"/>
        <charset val="204"/>
      </rPr>
      <t xml:space="preserve"> </t>
    </r>
  </si>
  <si>
    <r>
      <t>п. Н. Хушет, ул. Дзержинского, уч. 16</t>
    </r>
    <r>
      <rPr>
        <sz val="14"/>
        <color rgb="FF000000"/>
        <rFont val="Times New Roman"/>
        <family val="1"/>
        <charset val="204"/>
      </rPr>
      <t xml:space="preserve"> </t>
    </r>
  </si>
  <si>
    <r>
      <t>п. Коркмаскала, между ж/д веткой  Шамхал-Буйнакск и а/д в п. Тюбе</t>
    </r>
    <r>
      <rPr>
        <sz val="14"/>
        <color rgb="FF000000"/>
        <rFont val="Times New Roman"/>
        <family val="1"/>
        <charset val="204"/>
      </rPr>
      <t xml:space="preserve"> </t>
    </r>
  </si>
  <si>
    <r>
      <t>кв-л «Мичурин», ул. Ребристая, д.31</t>
    </r>
    <r>
      <rPr>
        <sz val="14"/>
        <color rgb="FF000000"/>
        <rFont val="Times New Roman"/>
        <family val="1"/>
        <charset val="204"/>
      </rPr>
      <t xml:space="preserve"> </t>
    </r>
  </si>
  <si>
    <r>
      <t>МКР М2 Приморского жилого района, уч. 40, уч. 42</t>
    </r>
    <r>
      <rPr>
        <sz val="14"/>
        <color rgb="FF000000"/>
        <rFont val="Times New Roman"/>
        <family val="1"/>
        <charset val="204"/>
      </rPr>
      <t xml:space="preserve"> </t>
    </r>
  </si>
  <si>
    <r>
      <t>ул. Гамидова, 2</t>
    </r>
    <r>
      <rPr>
        <sz val="14"/>
        <color rgb="FF000000"/>
        <rFont val="Times New Roman"/>
        <family val="1"/>
        <charset val="204"/>
      </rPr>
      <t xml:space="preserve"> </t>
    </r>
  </si>
  <si>
    <r>
      <t>пр. Петра 1, д. 89, пом.21</t>
    </r>
    <r>
      <rPr>
        <sz val="14"/>
        <color rgb="FF000000"/>
        <rFont val="Times New Roman"/>
        <family val="1"/>
        <charset val="204"/>
      </rPr>
      <t xml:space="preserve"> </t>
    </r>
  </si>
  <si>
    <r>
      <t>ул. Хуршилова, КН 907</t>
    </r>
    <r>
      <rPr>
        <sz val="14"/>
        <color rgb="FF000000"/>
        <rFont val="Times New Roman"/>
        <family val="1"/>
        <charset val="204"/>
      </rPr>
      <t xml:space="preserve"> </t>
    </r>
  </si>
  <si>
    <r>
      <t>ул. Магидова, 122</t>
    </r>
    <r>
      <rPr>
        <sz val="14"/>
        <color rgb="FF000000"/>
        <rFont val="Times New Roman"/>
        <family val="1"/>
        <charset val="204"/>
      </rPr>
      <t xml:space="preserve"> </t>
    </r>
  </si>
  <si>
    <r>
      <t>в районе ТЗБ ЗУ1, ЗУ10</t>
    </r>
    <r>
      <rPr>
        <sz val="14"/>
        <color rgb="FF000000"/>
        <rFont val="Times New Roman"/>
        <family val="1"/>
        <charset val="204"/>
      </rPr>
      <t xml:space="preserve"> </t>
    </r>
  </si>
  <si>
    <r>
      <t>в бывшем с/т «Пальмира», уч. 691</t>
    </r>
    <r>
      <rPr>
        <sz val="14"/>
        <color rgb="FF000000"/>
        <rFont val="Times New Roman"/>
        <family val="1"/>
        <charset val="204"/>
      </rPr>
      <t xml:space="preserve"> </t>
    </r>
  </si>
  <si>
    <t>кв-л «Спутник», ул. Геологов, д.19</t>
  </si>
  <si>
    <r>
      <t xml:space="preserve">кв-л «Спутник», ул. Сернистая, уч.37 </t>
    </r>
    <r>
      <rPr>
        <sz val="14"/>
        <color rgb="FF000000"/>
        <rFont val="Times New Roman"/>
        <family val="1"/>
        <charset val="204"/>
      </rPr>
      <t xml:space="preserve"> </t>
    </r>
  </si>
  <si>
    <t>МКР «Художник», пр. Насрутдинова, ул. 65-летия Победы, д.1А, пом.2</t>
  </si>
  <si>
    <r>
      <t xml:space="preserve">п. Коркмаскала, ул. О. Магомедова, д.53 </t>
    </r>
    <r>
      <rPr>
        <sz val="14"/>
        <color rgb="FF000000"/>
        <rFont val="Times New Roman"/>
        <family val="1"/>
        <charset val="204"/>
      </rPr>
      <t xml:space="preserve"> </t>
    </r>
  </si>
  <si>
    <t>п. Ш. Термен, ул. Шамиля, 2А</t>
  </si>
  <si>
    <r>
      <t xml:space="preserve">ул. Хизроева, д.83Н </t>
    </r>
    <r>
      <rPr>
        <sz val="14"/>
        <color rgb="FF000000"/>
        <rFont val="Times New Roman"/>
        <family val="1"/>
        <charset val="204"/>
      </rPr>
      <t xml:space="preserve"> </t>
    </r>
  </si>
  <si>
    <r>
      <t xml:space="preserve">п. Семендер, ул. Западная, д.52 </t>
    </r>
    <r>
      <rPr>
        <sz val="14"/>
        <color rgb="FF000000"/>
        <rFont val="Times New Roman"/>
        <family val="1"/>
        <charset val="204"/>
      </rPr>
      <t xml:space="preserve"> </t>
    </r>
  </si>
  <si>
    <r>
      <t xml:space="preserve">бывшем с/т «Садовод», уч. 162 </t>
    </r>
    <r>
      <rPr>
        <sz val="14"/>
        <color rgb="FF000000"/>
        <rFont val="Times New Roman"/>
        <family val="1"/>
        <charset val="204"/>
      </rPr>
      <t xml:space="preserve"> </t>
    </r>
  </si>
  <si>
    <r>
      <t xml:space="preserve">МКР «ДОСААФ», ЗУ 10 </t>
    </r>
    <r>
      <rPr>
        <sz val="14"/>
        <color rgb="FF000000"/>
        <rFont val="Times New Roman"/>
        <family val="1"/>
        <charset val="204"/>
      </rPr>
      <t xml:space="preserve"> </t>
    </r>
  </si>
  <si>
    <r>
      <t xml:space="preserve">п. Семендер, МКР-1, уч. 131 </t>
    </r>
    <r>
      <rPr>
        <sz val="14"/>
        <color rgb="FF000000"/>
        <rFont val="Times New Roman"/>
        <family val="1"/>
        <charset val="204"/>
      </rPr>
      <t xml:space="preserve"> </t>
    </r>
  </si>
  <si>
    <r>
      <t xml:space="preserve">п. Красноармейск, уч. О </t>
    </r>
    <r>
      <rPr>
        <sz val="14"/>
        <color rgb="FF000000"/>
        <rFont val="Times New Roman"/>
        <family val="1"/>
        <charset val="204"/>
      </rPr>
      <t xml:space="preserve"> </t>
    </r>
  </si>
  <si>
    <t>ул. Артиллерийская,20/15</t>
  </si>
  <si>
    <r>
      <t xml:space="preserve">МКР «ДОСААФ», ул. Парашютная, уч.36 </t>
    </r>
    <r>
      <rPr>
        <sz val="14"/>
        <color rgb="FF000000"/>
        <rFont val="Times New Roman"/>
        <family val="1"/>
        <charset val="204"/>
      </rPr>
      <t xml:space="preserve"> </t>
    </r>
  </si>
  <si>
    <r>
      <t xml:space="preserve">п. Семендер, МКР-7, уч. 575 </t>
    </r>
    <r>
      <rPr>
        <sz val="14"/>
        <color rgb="FF000000"/>
        <rFont val="Times New Roman"/>
        <family val="1"/>
        <charset val="204"/>
      </rPr>
      <t xml:space="preserve"> </t>
    </r>
  </si>
  <si>
    <r>
      <t xml:space="preserve">сдт «Наука», уч. 84 </t>
    </r>
    <r>
      <rPr>
        <sz val="14"/>
        <color rgb="FF000000"/>
        <rFont val="Times New Roman"/>
        <family val="1"/>
        <charset val="204"/>
      </rPr>
      <t xml:space="preserve"> </t>
    </r>
  </si>
  <si>
    <r>
      <t>ул. Г. Омарова, д.46</t>
    </r>
    <r>
      <rPr>
        <sz val="14"/>
        <color rgb="FF000000"/>
        <rFont val="Times New Roman"/>
        <family val="1"/>
        <charset val="204"/>
      </rPr>
      <t xml:space="preserve"> </t>
    </r>
  </si>
  <si>
    <r>
      <t>ул. Николаева, д.41б, пом. НП 4</t>
    </r>
    <r>
      <rPr>
        <sz val="14"/>
        <color rgb="FF000000"/>
        <rFont val="Times New Roman"/>
        <family val="1"/>
        <charset val="204"/>
      </rPr>
      <t xml:space="preserve"> </t>
    </r>
  </si>
  <si>
    <t>пр. И. Шамиля, д.15, пом.2</t>
  </si>
  <si>
    <r>
      <t>в Северный перрон станции «Махачкала»</t>
    </r>
    <r>
      <rPr>
        <sz val="14"/>
        <color rgb="FF000000"/>
        <rFont val="Times New Roman"/>
        <family val="1"/>
        <charset val="204"/>
      </rPr>
      <t xml:space="preserve"> </t>
    </r>
  </si>
  <si>
    <r>
      <t>пр. Насрутдинова, ул. 65 летия Победы,  МКР «Художников», д.1 корп.А, пом 4</t>
    </r>
    <r>
      <rPr>
        <sz val="14"/>
        <color rgb="FF000000"/>
        <rFont val="Times New Roman"/>
        <family val="1"/>
        <charset val="204"/>
      </rPr>
      <t xml:space="preserve"> </t>
    </r>
  </si>
  <si>
    <r>
      <t>ул. Магомедтагирова, 161</t>
    </r>
    <r>
      <rPr>
        <sz val="14"/>
        <color rgb="FF000000"/>
        <rFont val="Times New Roman"/>
        <family val="1"/>
        <charset val="204"/>
      </rPr>
      <t xml:space="preserve"> </t>
    </r>
  </si>
  <si>
    <r>
      <t>п. Н. Хушет,  ул. Абдулвагабова, уч.64</t>
    </r>
    <r>
      <rPr>
        <sz val="14"/>
        <color rgb="FF000000"/>
        <rFont val="Times New Roman"/>
        <family val="1"/>
        <charset val="204"/>
      </rPr>
      <t xml:space="preserve"> </t>
    </r>
  </si>
  <si>
    <r>
      <t>п. Шамхал, ул. А. Султана, уч.37</t>
    </r>
    <r>
      <rPr>
        <sz val="14"/>
        <color rgb="FF000000"/>
        <rFont val="Times New Roman"/>
        <family val="1"/>
        <charset val="204"/>
      </rPr>
      <t xml:space="preserve"> </t>
    </r>
  </si>
  <si>
    <r>
      <t>ул. Э.Капиева, д.2</t>
    </r>
    <r>
      <rPr>
        <sz val="14"/>
        <color rgb="FF000000"/>
        <rFont val="Times New Roman"/>
        <family val="1"/>
        <charset val="204"/>
      </rPr>
      <t xml:space="preserve"> </t>
    </r>
  </si>
  <si>
    <r>
      <t xml:space="preserve">в </t>
    </r>
    <r>
      <rPr>
        <b/>
        <sz val="14"/>
        <color rgb="FF000000"/>
        <rFont val="Times New Roman"/>
        <family val="1"/>
        <charset val="204"/>
      </rPr>
      <t>п. Семендер, МКР-7, уч. 260, ЗУ1</t>
    </r>
    <r>
      <rPr>
        <sz val="14"/>
        <color rgb="FF000000"/>
        <rFont val="Times New Roman"/>
        <family val="1"/>
        <charset val="204"/>
      </rPr>
      <t xml:space="preserve"> </t>
    </r>
  </si>
  <si>
    <r>
      <t xml:space="preserve">в районе </t>
    </r>
    <r>
      <rPr>
        <sz val="14"/>
        <color rgb="FF000000"/>
        <rFont val="Times New Roman"/>
        <family val="1"/>
        <charset val="204"/>
      </rPr>
      <t xml:space="preserve"> </t>
    </r>
    <r>
      <rPr>
        <b/>
        <sz val="14"/>
        <color rgb="FF000000"/>
        <rFont val="Times New Roman"/>
        <family val="1"/>
        <charset val="204"/>
      </rPr>
      <t xml:space="preserve"> МКР «М-2», Приморского жилого района, уч. 243</t>
    </r>
    <r>
      <rPr>
        <sz val="14"/>
        <color rgb="FF000000"/>
        <rFont val="Times New Roman"/>
        <family val="1"/>
        <charset val="204"/>
      </rPr>
      <t xml:space="preserve"> </t>
    </r>
  </si>
  <si>
    <r>
      <t>пр. Акушинского, 115</t>
    </r>
    <r>
      <rPr>
        <sz val="14"/>
        <color rgb="FF000000"/>
        <rFont val="Times New Roman"/>
        <family val="1"/>
        <charset val="204"/>
      </rPr>
      <t xml:space="preserve"> </t>
    </r>
  </si>
  <si>
    <t>пр. Акушинского, 66 А, пом. 5,6,7</t>
  </si>
  <si>
    <r>
      <t>в районе Северного поста ГАИ</t>
    </r>
    <r>
      <rPr>
        <sz val="14"/>
        <color rgb="FF000000"/>
        <rFont val="Times New Roman"/>
        <family val="1"/>
        <charset val="204"/>
      </rPr>
      <t xml:space="preserve"> </t>
    </r>
  </si>
  <si>
    <r>
      <t>с/т «Ручеек», уч. 42А</t>
    </r>
    <r>
      <rPr>
        <sz val="14"/>
        <color rgb="FF000000"/>
        <rFont val="Times New Roman"/>
        <family val="1"/>
        <charset val="204"/>
      </rPr>
      <t xml:space="preserve"> </t>
    </r>
  </si>
  <si>
    <t>МКР «ДОСААФ», д.278 Д</t>
  </si>
  <si>
    <t>Приморский жилой район, КН 05:40:000069:870</t>
  </si>
  <si>
    <t>ул. М. Горького, д.14</t>
  </si>
  <si>
    <r>
      <t>п. Турали</t>
    </r>
    <r>
      <rPr>
        <sz val="14"/>
        <color rgb="FF000000"/>
        <rFont val="Times New Roman"/>
        <family val="1"/>
        <charset val="204"/>
      </rPr>
      <t xml:space="preserve"> </t>
    </r>
  </si>
  <si>
    <t>п. Красноармейск, уч. Е/Б, ЗУ 20</t>
  </si>
  <si>
    <r>
      <t>ул. Р. Гамзатова, д.4</t>
    </r>
    <r>
      <rPr>
        <sz val="14"/>
        <color rgb="FF000000"/>
        <rFont val="Times New Roman"/>
        <family val="1"/>
        <charset val="204"/>
      </rPr>
      <t xml:space="preserve"> </t>
    </r>
  </si>
  <si>
    <t>МКР М-2, ул. Урадинская, ул. Гунибская, уч. 5/8</t>
  </si>
  <si>
    <t>п. Ленинкент, совхоз им. Ленина, ЗУ33</t>
  </si>
  <si>
    <t>п. завода Сепараторов, уч. ЗУ1</t>
  </si>
  <si>
    <r>
      <t>пр. А. Акушинского, в районе д.32А</t>
    </r>
    <r>
      <rPr>
        <sz val="14"/>
        <color rgb="FF000000"/>
        <rFont val="Times New Roman"/>
        <family val="1"/>
        <charset val="204"/>
      </rPr>
      <t xml:space="preserve"> </t>
    </r>
  </si>
  <si>
    <r>
      <t>п. Шамхал-Термен, на землях совхоза им. Дахадаева</t>
    </r>
    <r>
      <rPr>
        <sz val="14"/>
        <color rgb="FF000000"/>
        <rFont val="Times New Roman"/>
        <family val="1"/>
        <charset val="204"/>
      </rPr>
      <t xml:space="preserve"> </t>
    </r>
  </si>
  <si>
    <r>
      <t xml:space="preserve">в </t>
    </r>
    <r>
      <rPr>
        <b/>
        <sz val="14"/>
        <color rgb="FF000000"/>
        <rFont val="Times New Roman"/>
        <family val="1"/>
        <charset val="204"/>
      </rPr>
      <t>Тарнаирская балка, в районе интернационального кладбища</t>
    </r>
    <r>
      <rPr>
        <sz val="14"/>
        <color rgb="FF000000"/>
        <rFont val="Times New Roman"/>
        <family val="1"/>
        <charset val="204"/>
      </rPr>
      <t xml:space="preserve"> </t>
    </r>
  </si>
  <si>
    <r>
      <t>МКР «ДОСААФ», уч. 44</t>
    </r>
    <r>
      <rPr>
        <sz val="14"/>
        <color rgb="FF000000"/>
        <rFont val="Times New Roman"/>
        <family val="1"/>
        <charset val="204"/>
      </rPr>
      <t xml:space="preserve"> </t>
    </r>
  </si>
  <si>
    <r>
      <t>МКР «Эльтав», ул. Маяковского, 130</t>
    </r>
    <r>
      <rPr>
        <sz val="14"/>
        <color rgb="FF000000"/>
        <rFont val="Times New Roman"/>
        <family val="1"/>
        <charset val="204"/>
      </rPr>
      <t xml:space="preserve"> </t>
    </r>
  </si>
  <si>
    <r>
      <t xml:space="preserve">в </t>
    </r>
    <r>
      <rPr>
        <b/>
        <sz val="14"/>
        <color rgb="FF000000"/>
        <rFont val="Times New Roman"/>
        <family val="1"/>
        <charset val="204"/>
      </rPr>
      <t>с/о «Сепаратор», уч. 274</t>
    </r>
  </si>
  <si>
    <r>
      <t>пр. Гамидова, д.57</t>
    </r>
    <r>
      <rPr>
        <sz val="14"/>
        <color rgb="FF000000"/>
        <rFont val="Times New Roman"/>
        <family val="1"/>
        <charset val="204"/>
      </rPr>
      <t xml:space="preserve"> </t>
    </r>
  </si>
  <si>
    <t>с/т «Ак-Гель», д.662</t>
  </si>
  <si>
    <r>
      <t xml:space="preserve">по </t>
    </r>
    <r>
      <rPr>
        <b/>
        <sz val="14"/>
        <color rgb="FF000000"/>
        <rFont val="Times New Roman"/>
        <family val="1"/>
        <charset val="204"/>
      </rPr>
      <t>ул. Ручейковая, 69</t>
    </r>
    <r>
      <rPr>
        <sz val="14"/>
        <color rgb="FF000000"/>
        <rFont val="Times New Roman"/>
        <family val="1"/>
        <charset val="204"/>
      </rPr>
      <t xml:space="preserve"> </t>
    </r>
  </si>
  <si>
    <r>
      <t>п.Шамхал-Термен, МКР усадебного типа, уч. 33</t>
    </r>
    <r>
      <rPr>
        <sz val="14"/>
        <color rgb="FF000000"/>
        <rFont val="Times New Roman"/>
        <family val="1"/>
        <charset val="204"/>
      </rPr>
      <t xml:space="preserve"> </t>
    </r>
  </si>
  <si>
    <t>ул. М. Далгата, д.71</t>
  </si>
  <si>
    <r>
      <t>ул. Каммаева, 26 Б</t>
    </r>
    <r>
      <rPr>
        <sz val="14"/>
        <color rgb="FF000000"/>
        <rFont val="Times New Roman"/>
        <family val="1"/>
        <charset val="204"/>
      </rPr>
      <t xml:space="preserve"> </t>
    </r>
  </si>
  <si>
    <t>п. Н. Хушет, ул. Октябрьская, уч.61</t>
  </si>
  <si>
    <t>п. Кяхулай, ул. Багандова, д.66А</t>
  </si>
  <si>
    <t xml:space="preserve">туп. А. Султана 3-й, д.8А, пом. 3 </t>
  </si>
  <si>
    <t xml:space="preserve">ул. Г. Омарова, д.1 Д </t>
  </si>
  <si>
    <t>п. Ленинкент, ул. Павших земляков, 23</t>
  </si>
  <si>
    <r>
      <t xml:space="preserve">в </t>
    </r>
    <r>
      <rPr>
        <b/>
        <sz val="14"/>
        <color rgb="FF000000"/>
        <rFont val="Times New Roman"/>
        <family val="1"/>
        <charset val="204"/>
      </rPr>
      <t>ул. Х.Булача, д.17 В, пом.5</t>
    </r>
    <r>
      <rPr>
        <sz val="14"/>
        <color rgb="FF000000"/>
        <rFont val="Times New Roman"/>
        <family val="1"/>
        <charset val="204"/>
      </rPr>
      <t xml:space="preserve"> </t>
    </r>
  </si>
  <si>
    <r>
      <t>кв-л Г-1, ул. Заморская, 8А</t>
    </r>
    <r>
      <rPr>
        <sz val="12"/>
        <color rgb="FF000000"/>
        <rFont val="Times New Roman"/>
        <family val="1"/>
        <charset val="204"/>
      </rPr>
      <t xml:space="preserve">, 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 КН 05:40:000067:681</t>
    </r>
  </si>
  <si>
    <r>
      <t>МКР Северная промзона, уч. Б</t>
    </r>
    <r>
      <rPr>
        <sz val="14"/>
        <color rgb="FF000000"/>
        <rFont val="Times New Roman"/>
        <family val="1"/>
        <charset val="204"/>
      </rPr>
      <t xml:space="preserve"> </t>
    </r>
  </si>
  <si>
    <t xml:space="preserve">ул. Аскерханова, д.5 Б  </t>
  </si>
  <si>
    <t xml:space="preserve">ул. Бабаюртовская, 12 </t>
  </si>
  <si>
    <t xml:space="preserve">ул. Керимова, д.15 </t>
  </si>
  <si>
    <t xml:space="preserve">ул. М. Ярагского, д.55, корп.17 </t>
  </si>
  <si>
    <t xml:space="preserve">кв-л «Заря Востока», ул. Рассветная 3-я, уч. 19 </t>
  </si>
  <si>
    <t xml:space="preserve">кв-л «Заря Востока», ул. Рассветная 4-я, уч. 13 </t>
  </si>
  <si>
    <t>п. Н.Хушет, ул. С. Камалова, д.1, корп.6, пом. 4</t>
  </si>
  <si>
    <t xml:space="preserve">Тарнаирская балка, в районе интернационального кладбища </t>
  </si>
  <si>
    <t xml:space="preserve">МКР М5, ул. Славы, д.3, пом. 2 </t>
  </si>
  <si>
    <t xml:space="preserve">п. Семендер, уч. 20А, 21А, 22А </t>
  </si>
  <si>
    <t>ул.Комарова, 4</t>
  </si>
  <si>
    <t xml:space="preserve">пр-кт Г. Гамидова, д.18 Ж </t>
  </si>
  <si>
    <t xml:space="preserve">ул. Мирзабекова, в районе д.№185,183 </t>
  </si>
  <si>
    <t xml:space="preserve">пр-кт Петра 1, д.14, пом.14 </t>
  </si>
  <si>
    <t xml:space="preserve">ул. Титова, д.146 </t>
  </si>
  <si>
    <t xml:space="preserve">ул. Титова, д.146 А </t>
  </si>
  <si>
    <t xml:space="preserve">пр-кт А. Султана, д.151, литер Б </t>
  </si>
  <si>
    <t xml:space="preserve">п.Семендер, МКР ОПХ, уч. 237 </t>
  </si>
  <si>
    <t>кв-л Учхоз, ул. Учхозная 2-я, уч.7</t>
  </si>
  <si>
    <t xml:space="preserve">п. Н. Хушет, ул. Е. Эмина, 36 </t>
  </si>
  <si>
    <t xml:space="preserve">п. Красноармейск, ул. 5-я линия, д.33 </t>
  </si>
  <si>
    <t>п. Семендер, МКР 5, уч. 71</t>
  </si>
  <si>
    <t>п. Красноармейское, ул. Новострой 5-я, уч. 42 (</t>
  </si>
  <si>
    <t>кв-л «Искра», туп. Архитектурный 2-й, уч. 7 А</t>
  </si>
  <si>
    <t xml:space="preserve">п. Семендер, уч. 557, ЗУ2 </t>
  </si>
  <si>
    <t xml:space="preserve">кв-л «Ак-Гель», уч. 176 </t>
  </si>
  <si>
    <t xml:space="preserve">п. Красноармейск, 6-линия, уч. 68 </t>
  </si>
  <si>
    <t xml:space="preserve">ул.Керимова 7 </t>
  </si>
  <si>
    <t xml:space="preserve">в районе УЗК уч.А </t>
  </si>
  <si>
    <r>
      <t>пр. Насрудинова, в районе д. 50, ЗУ2, ЗУ7, ЗУ1, ЗУ4, ЗУ3, ЗУ5</t>
    </r>
    <r>
      <rPr>
        <sz val="14"/>
        <color rgb="FF000000"/>
        <rFont val="Times New Roman"/>
        <family val="1"/>
        <charset val="204"/>
      </rPr>
      <t xml:space="preserve"> </t>
    </r>
  </si>
  <si>
    <t>пр. Акушинского, д.80, корпус 5</t>
  </si>
  <si>
    <t xml:space="preserve">ул. Пушкина, 72 </t>
  </si>
  <si>
    <t>МКР М5, пр. Насрутдинова, уч.156,</t>
  </si>
  <si>
    <t xml:space="preserve">п. Тарки, д.1 </t>
  </si>
  <si>
    <t xml:space="preserve">ул. Нахимова, 11, пом.1 </t>
  </si>
  <si>
    <t xml:space="preserve">ул. А. Алиева, д.13 </t>
  </si>
  <si>
    <t>ул. И. Казака, 37, ЗУ1, ЗУ1, ЗУ1,ЗУ1</t>
  </si>
  <si>
    <t>ул. Ахлакова</t>
  </si>
  <si>
    <t>снт «Прибор», уч. 205</t>
  </si>
  <si>
    <t>п. Шамхал-Термен, ул. Шоссейная, 23 линия, д.22</t>
  </si>
  <si>
    <t>ул. Даниялова, д.101, пом.13</t>
  </si>
  <si>
    <t xml:space="preserve">ул. Гагарина, д.3 </t>
  </si>
  <si>
    <t>кв-л Г-1, ул.Заморская, д.2, пом. 1</t>
  </si>
  <si>
    <t xml:space="preserve">ул. Баклажанная, д.21 </t>
  </si>
  <si>
    <t xml:space="preserve">ул. А. Исмаилова, д.62 К </t>
  </si>
  <si>
    <t xml:space="preserve">ул. Заманова, 16Е </t>
  </si>
  <si>
    <r>
      <t>п. Шамхал-Термен, ул. Шоссейная,  3 линия, д.40А</t>
    </r>
    <r>
      <rPr>
        <sz val="14"/>
        <color rgb="FF000000"/>
        <rFont val="Times New Roman"/>
        <family val="1"/>
        <charset val="204"/>
      </rPr>
      <t xml:space="preserve"> </t>
    </r>
  </si>
  <si>
    <t xml:space="preserve">пр. Шамиля, д.2А, </t>
  </si>
  <si>
    <t>ул. Буйнакского, д.68</t>
  </si>
  <si>
    <t xml:space="preserve">ул. Буганова, 31, </t>
  </si>
  <si>
    <t xml:space="preserve">по пр. Гамидова, д.61  </t>
  </si>
  <si>
    <t>п. Семендер, МКР7, уч. 455</t>
  </si>
  <si>
    <t>ул. Казбекова, д.174, корп.А</t>
  </si>
  <si>
    <r>
      <t>ул. И. Казака, уч. ЗУ3, д.37, корп.11, пом. 4</t>
    </r>
    <r>
      <rPr>
        <sz val="14"/>
        <color rgb="FF000000"/>
        <rFont val="Times New Roman"/>
        <family val="1"/>
        <charset val="204"/>
      </rPr>
      <t xml:space="preserve"> </t>
    </r>
  </si>
  <si>
    <r>
      <t>пр. И. Шамиля, д.76, корп. А, пом. 20-21</t>
    </r>
    <r>
      <rPr>
        <sz val="14"/>
        <color rgb="FF000000"/>
        <rFont val="Times New Roman"/>
        <family val="1"/>
        <charset val="204"/>
      </rPr>
      <t xml:space="preserve">  </t>
    </r>
  </si>
  <si>
    <t>ул. М. Гаджиева, в районе д. 194 А</t>
  </si>
  <si>
    <r>
      <t>ул. Комарова, 12</t>
    </r>
    <r>
      <rPr>
        <sz val="14"/>
        <color rgb="FF000000"/>
        <rFont val="Times New Roman"/>
        <family val="1"/>
        <charset val="204"/>
      </rPr>
      <t xml:space="preserve">  </t>
    </r>
  </si>
  <si>
    <t>, ул. Гамидова, 27</t>
  </si>
  <si>
    <t>пр. И. Шамиля, 52Г</t>
  </si>
  <si>
    <r>
      <t>ул. М. Гаджиева, 73</t>
    </r>
    <r>
      <rPr>
        <sz val="14"/>
        <color rgb="FF000000"/>
        <rFont val="Times New Roman"/>
        <family val="1"/>
        <charset val="204"/>
      </rPr>
      <t xml:space="preserve">  </t>
    </r>
  </si>
  <si>
    <t>п. Семендер, ул. Левашинская, д.54</t>
  </si>
  <si>
    <r>
      <t>п. Н. Хушет, ул. С. Камалова, д.1, корп.6, пом.3</t>
    </r>
    <r>
      <rPr>
        <sz val="14"/>
        <color rgb="FF000000"/>
        <rFont val="Times New Roman"/>
        <family val="1"/>
        <charset val="204"/>
      </rPr>
      <t xml:space="preserve"> </t>
    </r>
    <r>
      <rPr>
        <b/>
        <sz val="14"/>
        <color rgb="FF000000"/>
        <rFont val="Times New Roman"/>
        <family val="1"/>
        <charset val="204"/>
      </rPr>
      <t>(</t>
    </r>
  </si>
  <si>
    <r>
      <t>ул. Гагарина, д.110, 112, 114/55</t>
    </r>
    <r>
      <rPr>
        <sz val="14"/>
        <color rgb="FF000000"/>
        <rFont val="Times New Roman"/>
        <family val="1"/>
        <charset val="204"/>
      </rPr>
      <t xml:space="preserve">  </t>
    </r>
  </si>
  <si>
    <r>
      <t>в МКР «Ак-Гель», уч. 810</t>
    </r>
    <r>
      <rPr>
        <sz val="14"/>
        <color rgb="FF000000"/>
        <rFont val="Times New Roman"/>
        <family val="1"/>
        <charset val="204"/>
      </rPr>
      <t xml:space="preserve"> </t>
    </r>
  </si>
  <si>
    <t>котельные</t>
  </si>
  <si>
    <t xml:space="preserve"> ГРС Агачаул</t>
  </si>
  <si>
    <t xml:space="preserve"> ГРС Ленинкент</t>
  </si>
  <si>
    <t xml:space="preserve"> ГРС Северная</t>
  </si>
  <si>
    <t xml:space="preserve"> ГРС Шамхал</t>
  </si>
  <si>
    <t xml:space="preserve"> ГРС Южная</t>
  </si>
  <si>
    <t>Февраль 2023г</t>
  </si>
  <si>
    <t>Март 2023г</t>
  </si>
  <si>
    <t>Апрель 2023г</t>
  </si>
  <si>
    <t>Май 2023г</t>
  </si>
  <si>
    <t>Июнь 2023г</t>
  </si>
  <si>
    <t>Июль 2023г</t>
  </si>
  <si>
    <t>Август 2023г</t>
  </si>
  <si>
    <t>Сентябрь 2023г</t>
  </si>
  <si>
    <t>Октябрь 2023г</t>
  </si>
  <si>
    <t>Ноябрь 2023г</t>
  </si>
  <si>
    <t>Декабрь 2023г</t>
  </si>
  <si>
    <t>Итого:</t>
  </si>
  <si>
    <t>ИТОГО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</si>
</sst>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00"/>
  </numFmts>
  <fonts count="15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name val="Arial"/>
      <family val="2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left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13" fillId="0" borderId="1" xfId="0" applyFont="1" applyBorder="1" applyAlignment="1">
      <alignment horizontal="left"/>
    </xf>
    <xf numFmtId="0" fontId="4" fillId="0" borderId="3" xfId="0" applyFont="1" applyFill="1" applyBorder="1"/>
    <xf numFmtId="0" fontId="5" fillId="0" borderId="3" xfId="0" applyFont="1" applyFill="1" applyBorder="1"/>
    <xf numFmtId="0" fontId="7" fillId="0" borderId="4" xfId="0" applyFont="1" applyFill="1" applyBorder="1"/>
    <xf numFmtId="0" fontId="10" fillId="0" borderId="2" xfId="0" applyFont="1" applyFill="1" applyBorder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10" fillId="0" borderId="1" xfId="0" applyFont="1" applyFill="1" applyBorder="1"/>
    <xf numFmtId="0" fontId="7" fillId="0" borderId="3" xfId="0" applyFont="1" applyFill="1" applyBorder="1"/>
    <xf numFmtId="1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/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/>
    <xf numFmtId="0" fontId="10" fillId="0" borderId="5" xfId="0" applyFont="1" applyFill="1" applyBorder="1"/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/>
    <xf numFmtId="165" fontId="4" fillId="0" borderId="1" xfId="0" applyNumberFormat="1" applyFont="1" applyFill="1" applyBorder="1" applyAlignment="1"/>
    <xf numFmtId="164" fontId="2" fillId="0" borderId="1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4" fillId="0" borderId="6" xfId="0" applyFont="1" applyFill="1" applyBorder="1" applyAlignment="1"/>
    <xf numFmtId="0" fontId="1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/>
    <xf numFmtId="0" fontId="10" fillId="0" borderId="8" xfId="0" applyFont="1" applyFill="1" applyBorder="1"/>
    <xf numFmtId="0" fontId="4" fillId="0" borderId="8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7" fillId="0" borderId="0" xfId="0" applyFont="1" applyFill="1" applyBorder="1"/>
    <xf numFmtId="0" fontId="1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5" fillId="0" borderId="0" xfId="0" applyFont="1" applyFill="1" applyBorder="1"/>
    <xf numFmtId="49" fontId="4" fillId="0" borderId="6" xfId="0" applyNumberFormat="1" applyFont="1" applyFill="1" applyBorder="1" applyAlignment="1"/>
    <xf numFmtId="49" fontId="4" fillId="0" borderId="0" xfId="0" applyNumberFormat="1" applyFont="1" applyFill="1" applyBorder="1" applyAlignment="1"/>
    <xf numFmtId="49" fontId="4" fillId="0" borderId="1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0" fontId="4" fillId="0" borderId="9" xfId="0" applyFont="1" applyFill="1" applyBorder="1" applyAlignment="1"/>
    <xf numFmtId="0" fontId="10" fillId="0" borderId="9" xfId="0" applyFont="1" applyFill="1" applyBorder="1"/>
    <xf numFmtId="0" fontId="4" fillId="0" borderId="10" xfId="0" applyFont="1" applyFill="1" applyBorder="1"/>
    <xf numFmtId="1" fontId="3" fillId="0" borderId="1" xfId="0" applyNumberFormat="1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5" fontId="14" fillId="2" borderId="1" xfId="0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165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563"/>
  <sheetViews>
    <sheetView tabSelected="1" topLeftCell="A373" zoomScale="70" zoomScaleNormal="70" workbookViewId="0">
      <selection activeCell="C570" sqref="C570"/>
    </sheetView>
  </sheetViews>
  <sheetFormatPr defaultColWidth="10.6640625" defaultRowHeight="11.25" x14ac:dyDescent="0.2"/>
  <cols>
    <col min="1" max="1" width="28.1640625" style="9" customWidth="1"/>
    <col min="2" max="2" width="28.83203125" style="1" customWidth="1"/>
    <col min="3" max="3" width="49.1640625" style="1" customWidth="1"/>
    <col min="4" max="4" width="9.5" style="1" customWidth="1"/>
    <col min="5" max="5" width="18.5" style="1" customWidth="1"/>
    <col min="6" max="6" width="17.6640625" style="10" hidden="1" customWidth="1"/>
    <col min="7" max="7" width="17.1640625" style="1" customWidth="1"/>
    <col min="8" max="8" width="19" style="1" customWidth="1"/>
    <col min="9" max="9" width="16.5" customWidth="1"/>
  </cols>
  <sheetData>
    <row r="1" spans="1:8" ht="36.6" customHeight="1" x14ac:dyDescent="0.25">
      <c r="A1" s="18" t="s">
        <v>8</v>
      </c>
      <c r="B1" s="18"/>
      <c r="C1" s="18"/>
      <c r="D1" s="18"/>
      <c r="E1" s="18"/>
      <c r="F1" s="18"/>
      <c r="G1" s="18"/>
      <c r="H1" s="18"/>
    </row>
    <row r="2" spans="1:8" x14ac:dyDescent="0.2">
      <c r="A2" s="19" t="s">
        <v>0</v>
      </c>
      <c r="B2" s="19"/>
      <c r="C2" s="19"/>
      <c r="D2" s="19"/>
      <c r="E2" s="19"/>
      <c r="F2" s="19"/>
      <c r="G2" s="19"/>
      <c r="H2" s="19"/>
    </row>
    <row r="3" spans="1:8" ht="18" x14ac:dyDescent="0.25">
      <c r="A3" s="20" t="s">
        <v>14</v>
      </c>
      <c r="B3" s="20"/>
      <c r="C3" s="20"/>
      <c r="D3" s="20"/>
      <c r="E3" s="20"/>
      <c r="F3" s="20"/>
      <c r="G3" s="20"/>
      <c r="H3" s="20"/>
    </row>
    <row r="5" spans="1:8" ht="73.349999999999994" customHeight="1" x14ac:dyDescent="0.2">
      <c r="A5" s="7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/>
      <c r="G5" s="2" t="s">
        <v>6</v>
      </c>
      <c r="H5" s="2" t="s">
        <v>7</v>
      </c>
    </row>
    <row r="6" spans="1:8" ht="12.75" x14ac:dyDescent="0.2">
      <c r="A6" s="8">
        <v>1</v>
      </c>
      <c r="B6" s="3">
        <v>2</v>
      </c>
      <c r="C6" s="3">
        <v>3</v>
      </c>
      <c r="D6" s="3">
        <v>4</v>
      </c>
      <c r="E6" s="3">
        <v>5</v>
      </c>
      <c r="F6" s="3"/>
      <c r="G6" s="3">
        <v>6</v>
      </c>
      <c r="H6" s="3">
        <v>7</v>
      </c>
    </row>
    <row r="7" spans="1:8" ht="12.75" x14ac:dyDescent="0.2">
      <c r="A7" s="21" t="s">
        <v>547</v>
      </c>
      <c r="B7" s="22"/>
      <c r="C7" s="22"/>
      <c r="D7" s="22"/>
      <c r="E7" s="22"/>
      <c r="F7" s="22"/>
      <c r="G7" s="22"/>
      <c r="H7" s="23"/>
    </row>
    <row r="8" spans="1:8" ht="18.75" x14ac:dyDescent="0.3">
      <c r="A8" s="24" t="s">
        <v>546</v>
      </c>
      <c r="B8" s="25" t="s">
        <v>9</v>
      </c>
      <c r="C8" s="26" t="s">
        <v>15</v>
      </c>
      <c r="D8" s="27">
        <v>8</v>
      </c>
      <c r="E8" s="28">
        <f>F8/1000000</f>
        <v>1.38E-5</v>
      </c>
      <c r="F8" s="29">
        <v>13.8</v>
      </c>
      <c r="G8" s="30">
        <v>0</v>
      </c>
      <c r="H8" s="28">
        <f>E8*1</f>
        <v>1.38E-5</v>
      </c>
    </row>
    <row r="9" spans="1:8" ht="18.75" x14ac:dyDescent="0.3">
      <c r="A9" s="24" t="s">
        <v>544</v>
      </c>
      <c r="B9" s="25" t="s">
        <v>9</v>
      </c>
      <c r="C9" s="26" t="s">
        <v>16</v>
      </c>
      <c r="D9" s="27">
        <v>8</v>
      </c>
      <c r="E9" s="28">
        <f t="shared" ref="E9:E72" si="0">F9/1000000</f>
        <v>8.1840000000000002E-5</v>
      </c>
      <c r="F9" s="31">
        <v>81.84</v>
      </c>
      <c r="G9" s="30">
        <f t="shared" ref="G9:G72" si="1">F9/1000000</f>
        <v>8.1840000000000002E-5</v>
      </c>
      <c r="H9" s="32">
        <v>0</v>
      </c>
    </row>
    <row r="10" spans="1:8" ht="18.75" x14ac:dyDescent="0.3">
      <c r="A10" s="24" t="s">
        <v>544</v>
      </c>
      <c r="B10" s="25" t="s">
        <v>10</v>
      </c>
      <c r="C10" s="14" t="s">
        <v>17</v>
      </c>
      <c r="D10" s="27">
        <v>3</v>
      </c>
      <c r="E10" s="28">
        <f t="shared" si="0"/>
        <v>3.8999999999999999E-6</v>
      </c>
      <c r="F10" s="31">
        <v>3.9</v>
      </c>
      <c r="G10" s="30">
        <v>0</v>
      </c>
      <c r="H10" s="28">
        <f>E10*1</f>
        <v>3.8999999999999999E-6</v>
      </c>
    </row>
    <row r="11" spans="1:8" ht="18.75" x14ac:dyDescent="0.3">
      <c r="A11" s="24" t="s">
        <v>544</v>
      </c>
      <c r="B11" s="25" t="s">
        <v>10</v>
      </c>
      <c r="C11" s="14" t="s">
        <v>18</v>
      </c>
      <c r="D11" s="27">
        <v>3</v>
      </c>
      <c r="E11" s="28">
        <f t="shared" si="0"/>
        <v>3.8999999999999999E-6</v>
      </c>
      <c r="F11" s="31">
        <v>3.9</v>
      </c>
      <c r="G11" s="30">
        <f t="shared" si="1"/>
        <v>3.8999999999999999E-6</v>
      </c>
      <c r="H11" s="32">
        <v>0</v>
      </c>
    </row>
    <row r="12" spans="1:8" ht="18.75" x14ac:dyDescent="0.3">
      <c r="A12" s="24" t="s">
        <v>544</v>
      </c>
      <c r="B12" s="25" t="s">
        <v>9</v>
      </c>
      <c r="C12" s="14" t="s">
        <v>19</v>
      </c>
      <c r="D12" s="27">
        <v>8</v>
      </c>
      <c r="E12" s="28">
        <f t="shared" si="0"/>
        <v>3.8999999999999999E-6</v>
      </c>
      <c r="F12" s="31">
        <v>3.9</v>
      </c>
      <c r="G12" s="30">
        <f t="shared" si="1"/>
        <v>3.8999999999999999E-6</v>
      </c>
      <c r="H12" s="32">
        <v>0</v>
      </c>
    </row>
    <row r="13" spans="1:8" ht="18.75" x14ac:dyDescent="0.3">
      <c r="A13" s="24" t="s">
        <v>544</v>
      </c>
      <c r="B13" s="25" t="s">
        <v>9</v>
      </c>
      <c r="C13" s="14" t="s">
        <v>20</v>
      </c>
      <c r="D13" s="27">
        <v>8</v>
      </c>
      <c r="E13" s="28">
        <f t="shared" si="0"/>
        <v>5.9000000000000003E-6</v>
      </c>
      <c r="F13" s="31">
        <v>5.9</v>
      </c>
      <c r="G13" s="30">
        <f t="shared" si="1"/>
        <v>5.9000000000000003E-6</v>
      </c>
      <c r="H13" s="32">
        <v>0</v>
      </c>
    </row>
    <row r="14" spans="1:8" ht="18.75" x14ac:dyDescent="0.3">
      <c r="A14" s="24" t="s">
        <v>546</v>
      </c>
      <c r="B14" s="25" t="s">
        <v>10</v>
      </c>
      <c r="C14" s="15" t="s">
        <v>21</v>
      </c>
      <c r="D14" s="27">
        <v>3</v>
      </c>
      <c r="E14" s="28">
        <f t="shared" si="0"/>
        <v>5.9000000000000003E-6</v>
      </c>
      <c r="F14" s="31">
        <v>5.9</v>
      </c>
      <c r="G14" s="30">
        <f t="shared" si="1"/>
        <v>5.9000000000000003E-6</v>
      </c>
      <c r="H14" s="32">
        <v>0</v>
      </c>
    </row>
    <row r="15" spans="1:8" ht="18.75" x14ac:dyDescent="0.3">
      <c r="A15" s="24" t="s">
        <v>546</v>
      </c>
      <c r="B15" s="25" t="s">
        <v>9</v>
      </c>
      <c r="C15" s="14" t="s">
        <v>22</v>
      </c>
      <c r="D15" s="27">
        <v>8</v>
      </c>
      <c r="E15" s="28">
        <f t="shared" si="0"/>
        <v>1.1999999999999999E-6</v>
      </c>
      <c r="F15" s="31">
        <v>1.2</v>
      </c>
      <c r="G15" s="30">
        <v>0</v>
      </c>
      <c r="H15" s="28">
        <f>E15*1</f>
        <v>1.1999999999999999E-6</v>
      </c>
    </row>
    <row r="16" spans="1:8" ht="18.75" x14ac:dyDescent="0.3">
      <c r="A16" s="24" t="s">
        <v>546</v>
      </c>
      <c r="B16" s="25" t="s">
        <v>9</v>
      </c>
      <c r="C16" s="26" t="s">
        <v>23</v>
      </c>
      <c r="D16" s="27">
        <v>8</v>
      </c>
      <c r="E16" s="28">
        <f t="shared" si="0"/>
        <v>3.8999999999999999E-6</v>
      </c>
      <c r="F16" s="31">
        <v>3.9</v>
      </c>
      <c r="G16" s="30">
        <f t="shared" si="1"/>
        <v>3.8999999999999999E-6</v>
      </c>
      <c r="H16" s="32">
        <v>0</v>
      </c>
    </row>
    <row r="17" spans="1:8" ht="18.75" x14ac:dyDescent="0.3">
      <c r="A17" s="24" t="s">
        <v>546</v>
      </c>
      <c r="B17" s="25" t="s">
        <v>9</v>
      </c>
      <c r="C17" s="26" t="s">
        <v>24</v>
      </c>
      <c r="D17" s="27">
        <v>8</v>
      </c>
      <c r="E17" s="28">
        <f t="shared" si="0"/>
        <v>2.4868999999999999E-5</v>
      </c>
      <c r="F17" s="31">
        <v>24.869</v>
      </c>
      <c r="G17" s="30">
        <f t="shared" si="1"/>
        <v>2.4868999999999999E-5</v>
      </c>
      <c r="H17" s="32">
        <v>0</v>
      </c>
    </row>
    <row r="18" spans="1:8" ht="18.75" x14ac:dyDescent="0.3">
      <c r="A18" s="24" t="s">
        <v>544</v>
      </c>
      <c r="B18" s="25" t="s">
        <v>10</v>
      </c>
      <c r="C18" s="26" t="s">
        <v>25</v>
      </c>
      <c r="D18" s="27">
        <v>3</v>
      </c>
      <c r="E18" s="28">
        <f t="shared" si="0"/>
        <v>4.34E-6</v>
      </c>
      <c r="F18" s="31">
        <v>4.34</v>
      </c>
      <c r="G18" s="30">
        <v>0</v>
      </c>
      <c r="H18" s="28">
        <f t="shared" ref="H18:H21" si="2">E18*1</f>
        <v>4.34E-6</v>
      </c>
    </row>
    <row r="19" spans="1:8" ht="18.75" x14ac:dyDescent="0.3">
      <c r="A19" s="24" t="s">
        <v>546</v>
      </c>
      <c r="B19" s="25" t="s">
        <v>9</v>
      </c>
      <c r="C19" s="26" t="s">
        <v>26</v>
      </c>
      <c r="D19" s="27">
        <v>8</v>
      </c>
      <c r="E19" s="28">
        <f t="shared" si="0"/>
        <v>5.0000000000000004E-6</v>
      </c>
      <c r="F19" s="31">
        <v>5</v>
      </c>
      <c r="G19" s="30">
        <v>0</v>
      </c>
      <c r="H19" s="28">
        <f t="shared" si="2"/>
        <v>5.0000000000000004E-6</v>
      </c>
    </row>
    <row r="20" spans="1:8" ht="18.75" x14ac:dyDescent="0.3">
      <c r="A20" s="24" t="s">
        <v>544</v>
      </c>
      <c r="B20" s="25" t="s">
        <v>9</v>
      </c>
      <c r="C20" s="26" t="s">
        <v>27</v>
      </c>
      <c r="D20" s="27">
        <v>8</v>
      </c>
      <c r="E20" s="28">
        <f t="shared" si="0"/>
        <v>4.0999999999999997E-6</v>
      </c>
      <c r="F20" s="31">
        <v>4.0999999999999996</v>
      </c>
      <c r="G20" s="30">
        <v>0</v>
      </c>
      <c r="H20" s="28">
        <f t="shared" si="2"/>
        <v>4.0999999999999997E-6</v>
      </c>
    </row>
    <row r="21" spans="1:8" ht="18.75" x14ac:dyDescent="0.3">
      <c r="A21" s="24" t="s">
        <v>546</v>
      </c>
      <c r="B21" s="25" t="s">
        <v>10</v>
      </c>
      <c r="C21" s="26" t="s">
        <v>28</v>
      </c>
      <c r="D21" s="27">
        <v>3</v>
      </c>
      <c r="E21" s="28">
        <f t="shared" si="0"/>
        <v>1.041E-5</v>
      </c>
      <c r="F21" s="31">
        <v>10.41</v>
      </c>
      <c r="G21" s="30">
        <v>0</v>
      </c>
      <c r="H21" s="28">
        <f t="shared" si="2"/>
        <v>1.041E-5</v>
      </c>
    </row>
    <row r="22" spans="1:8" ht="18.75" x14ac:dyDescent="0.3">
      <c r="A22" s="24" t="s">
        <v>544</v>
      </c>
      <c r="B22" s="25" t="s">
        <v>9</v>
      </c>
      <c r="C22" s="26" t="s">
        <v>29</v>
      </c>
      <c r="D22" s="27">
        <v>8</v>
      </c>
      <c r="E22" s="28">
        <f t="shared" si="0"/>
        <v>5.9000000000000003E-6</v>
      </c>
      <c r="F22" s="29">
        <v>5.9</v>
      </c>
      <c r="G22" s="30">
        <f t="shared" si="1"/>
        <v>5.9000000000000003E-6</v>
      </c>
      <c r="H22" s="32">
        <v>0</v>
      </c>
    </row>
    <row r="23" spans="1:8" ht="18.75" x14ac:dyDescent="0.3">
      <c r="A23" s="24" t="s">
        <v>544</v>
      </c>
      <c r="B23" s="25" t="s">
        <v>9</v>
      </c>
      <c r="C23" s="26" t="s">
        <v>30</v>
      </c>
      <c r="D23" s="27">
        <v>8</v>
      </c>
      <c r="E23" s="28">
        <f t="shared" si="0"/>
        <v>3.8999999999999999E-6</v>
      </c>
      <c r="F23" s="29">
        <v>3.9</v>
      </c>
      <c r="G23" s="30">
        <f t="shared" si="1"/>
        <v>3.8999999999999999E-6</v>
      </c>
      <c r="H23" s="32">
        <v>0</v>
      </c>
    </row>
    <row r="24" spans="1:8" ht="18.75" x14ac:dyDescent="0.3">
      <c r="A24" s="24" t="s">
        <v>546</v>
      </c>
      <c r="B24" s="25" t="s">
        <v>9</v>
      </c>
      <c r="C24" s="14" t="s">
        <v>31</v>
      </c>
      <c r="D24" s="27">
        <v>8</v>
      </c>
      <c r="E24" s="28">
        <f t="shared" si="0"/>
        <v>3.8999999999999999E-6</v>
      </c>
      <c r="F24" s="29">
        <v>3.9</v>
      </c>
      <c r="G24" s="30">
        <f t="shared" si="1"/>
        <v>3.8999999999999999E-6</v>
      </c>
      <c r="H24" s="32">
        <v>0</v>
      </c>
    </row>
    <row r="25" spans="1:8" ht="18.75" x14ac:dyDescent="0.3">
      <c r="A25" s="24" t="s">
        <v>546</v>
      </c>
      <c r="B25" s="25" t="s">
        <v>9</v>
      </c>
      <c r="C25" s="33" t="s">
        <v>32</v>
      </c>
      <c r="D25" s="27">
        <v>8</v>
      </c>
      <c r="E25" s="28">
        <f t="shared" si="0"/>
        <v>3.3759999999999995E-5</v>
      </c>
      <c r="F25" s="31">
        <v>33.76</v>
      </c>
      <c r="G25" s="30">
        <v>0</v>
      </c>
      <c r="H25" s="28">
        <f>E25*1</f>
        <v>3.3759999999999995E-5</v>
      </c>
    </row>
    <row r="26" spans="1:8" ht="18.75" x14ac:dyDescent="0.3">
      <c r="A26" s="24" t="s">
        <v>545</v>
      </c>
      <c r="B26" s="25" t="s">
        <v>9</v>
      </c>
      <c r="C26" s="26" t="s">
        <v>33</v>
      </c>
      <c r="D26" s="27">
        <v>8</v>
      </c>
      <c r="E26" s="28">
        <f t="shared" si="0"/>
        <v>3.8999999999999999E-6</v>
      </c>
      <c r="F26" s="29">
        <v>3.9</v>
      </c>
      <c r="G26" s="30">
        <f t="shared" si="1"/>
        <v>3.8999999999999999E-6</v>
      </c>
      <c r="H26" s="32">
        <v>0</v>
      </c>
    </row>
    <row r="27" spans="1:8" ht="18.75" x14ac:dyDescent="0.3">
      <c r="A27" s="24" t="s">
        <v>545</v>
      </c>
      <c r="B27" s="25" t="s">
        <v>9</v>
      </c>
      <c r="C27" s="26" t="s">
        <v>34</v>
      </c>
      <c r="D27" s="27">
        <v>8</v>
      </c>
      <c r="E27" s="28">
        <f t="shared" si="0"/>
        <v>3.8999999999999999E-6</v>
      </c>
      <c r="F27" s="29">
        <v>3.9</v>
      </c>
      <c r="G27" s="30">
        <f t="shared" si="1"/>
        <v>3.8999999999999999E-6</v>
      </c>
      <c r="H27" s="32">
        <v>0</v>
      </c>
    </row>
    <row r="28" spans="1:8" ht="18.75" x14ac:dyDescent="0.3">
      <c r="A28" s="24" t="s">
        <v>545</v>
      </c>
      <c r="B28" s="25" t="s">
        <v>9</v>
      </c>
      <c r="C28" s="26" t="s">
        <v>35</v>
      </c>
      <c r="D28" s="27">
        <v>8</v>
      </c>
      <c r="E28" s="28">
        <f t="shared" si="0"/>
        <v>3.8999999999999999E-6</v>
      </c>
      <c r="F28" s="31">
        <v>3.9</v>
      </c>
      <c r="G28" s="30">
        <f t="shared" si="1"/>
        <v>3.8999999999999999E-6</v>
      </c>
      <c r="H28" s="32">
        <v>0</v>
      </c>
    </row>
    <row r="29" spans="1:8" ht="18.75" x14ac:dyDescent="0.3">
      <c r="A29" s="24" t="s">
        <v>545</v>
      </c>
      <c r="B29" s="25" t="s">
        <v>9</v>
      </c>
      <c r="C29" s="26" t="s">
        <v>36</v>
      </c>
      <c r="D29" s="27">
        <v>8</v>
      </c>
      <c r="E29" s="28">
        <f t="shared" si="0"/>
        <v>3.8999999999999999E-6</v>
      </c>
      <c r="F29" s="31">
        <v>3.9</v>
      </c>
      <c r="G29" s="30">
        <f t="shared" si="1"/>
        <v>3.8999999999999999E-6</v>
      </c>
      <c r="H29" s="32">
        <v>0</v>
      </c>
    </row>
    <row r="30" spans="1:8" ht="18.75" x14ac:dyDescent="0.3">
      <c r="A30" s="24" t="s">
        <v>545</v>
      </c>
      <c r="B30" s="25" t="s">
        <v>9</v>
      </c>
      <c r="C30" s="26" t="s">
        <v>37</v>
      </c>
      <c r="D30" s="27">
        <v>8</v>
      </c>
      <c r="E30" s="28">
        <f t="shared" si="0"/>
        <v>3.8999999999999999E-6</v>
      </c>
      <c r="F30" s="31">
        <v>3.9</v>
      </c>
      <c r="G30" s="30">
        <v>0</v>
      </c>
      <c r="H30" s="28">
        <f>E30*1</f>
        <v>3.8999999999999999E-6</v>
      </c>
    </row>
    <row r="31" spans="1:8" ht="18.75" x14ac:dyDescent="0.3">
      <c r="A31" s="24" t="s">
        <v>545</v>
      </c>
      <c r="B31" s="25" t="s">
        <v>9</v>
      </c>
      <c r="C31" s="26" t="s">
        <v>38</v>
      </c>
      <c r="D31" s="27">
        <v>8</v>
      </c>
      <c r="E31" s="28">
        <f t="shared" si="0"/>
        <v>3.8999999999999999E-6</v>
      </c>
      <c r="F31" s="31">
        <v>3.9</v>
      </c>
      <c r="G31" s="30">
        <f t="shared" si="1"/>
        <v>3.8999999999999999E-6</v>
      </c>
      <c r="H31" s="32">
        <v>0</v>
      </c>
    </row>
    <row r="32" spans="1:8" ht="18.75" x14ac:dyDescent="0.3">
      <c r="A32" s="24" t="s">
        <v>545</v>
      </c>
      <c r="B32" s="25" t="s">
        <v>9</v>
      </c>
      <c r="C32" s="26" t="s">
        <v>39</v>
      </c>
      <c r="D32" s="27">
        <v>8</v>
      </c>
      <c r="E32" s="28">
        <f t="shared" si="0"/>
        <v>3.8999999999999999E-6</v>
      </c>
      <c r="F32" s="31">
        <v>3.9</v>
      </c>
      <c r="G32" s="30">
        <v>0</v>
      </c>
      <c r="H32" s="28">
        <f>E32*1</f>
        <v>3.8999999999999999E-6</v>
      </c>
    </row>
    <row r="33" spans="1:8" ht="18.75" x14ac:dyDescent="0.3">
      <c r="A33" s="24" t="s">
        <v>545</v>
      </c>
      <c r="B33" s="25" t="s">
        <v>9</v>
      </c>
      <c r="C33" s="26" t="s">
        <v>40</v>
      </c>
      <c r="D33" s="27">
        <v>8</v>
      </c>
      <c r="E33" s="28">
        <f t="shared" si="0"/>
        <v>3.8999999999999999E-6</v>
      </c>
      <c r="F33" s="31">
        <v>3.9</v>
      </c>
      <c r="G33" s="30">
        <f t="shared" si="1"/>
        <v>3.8999999999999999E-6</v>
      </c>
      <c r="H33" s="32">
        <v>0</v>
      </c>
    </row>
    <row r="34" spans="1:8" ht="18.75" x14ac:dyDescent="0.3">
      <c r="A34" s="24" t="s">
        <v>544</v>
      </c>
      <c r="B34" s="25" t="s">
        <v>9</v>
      </c>
      <c r="C34" s="26" t="s">
        <v>41</v>
      </c>
      <c r="D34" s="27">
        <v>8</v>
      </c>
      <c r="E34" s="28">
        <f t="shared" si="0"/>
        <v>3.8999999999999999E-6</v>
      </c>
      <c r="F34" s="31">
        <v>3.9</v>
      </c>
      <c r="G34" s="30">
        <f t="shared" si="1"/>
        <v>3.8999999999999999E-6</v>
      </c>
      <c r="H34" s="32">
        <v>0</v>
      </c>
    </row>
    <row r="35" spans="1:8" ht="18.75" x14ac:dyDescent="0.3">
      <c r="A35" s="24" t="s">
        <v>544</v>
      </c>
      <c r="B35" s="25" t="s">
        <v>9</v>
      </c>
      <c r="C35" s="26" t="s">
        <v>42</v>
      </c>
      <c r="D35" s="27">
        <v>8</v>
      </c>
      <c r="E35" s="28">
        <f t="shared" si="0"/>
        <v>3.8999999999999999E-6</v>
      </c>
      <c r="F35" s="31">
        <v>3.9</v>
      </c>
      <c r="G35" s="30">
        <f t="shared" si="1"/>
        <v>3.8999999999999999E-6</v>
      </c>
      <c r="H35" s="32">
        <v>0</v>
      </c>
    </row>
    <row r="36" spans="1:8" ht="18.75" x14ac:dyDescent="0.3">
      <c r="A36" s="24" t="s">
        <v>544</v>
      </c>
      <c r="B36" s="25" t="s">
        <v>9</v>
      </c>
      <c r="C36" s="26" t="s">
        <v>43</v>
      </c>
      <c r="D36" s="27">
        <v>8</v>
      </c>
      <c r="E36" s="28">
        <f t="shared" si="0"/>
        <v>3.8999999999999999E-6</v>
      </c>
      <c r="F36" s="31">
        <v>3.9</v>
      </c>
      <c r="G36" s="30">
        <v>0</v>
      </c>
      <c r="H36" s="28">
        <f>E36*1</f>
        <v>3.8999999999999999E-6</v>
      </c>
    </row>
    <row r="37" spans="1:8" ht="98.25" customHeight="1" x14ac:dyDescent="0.3">
      <c r="A37" s="24" t="s">
        <v>545</v>
      </c>
      <c r="B37" s="25" t="s">
        <v>9</v>
      </c>
      <c r="C37" s="34" t="s">
        <v>44</v>
      </c>
      <c r="D37" s="27">
        <v>8</v>
      </c>
      <c r="E37" s="28">
        <f t="shared" si="0"/>
        <v>3.8999999999999999E-6</v>
      </c>
      <c r="F37" s="31">
        <v>3.9</v>
      </c>
      <c r="G37" s="30">
        <f t="shared" si="1"/>
        <v>3.8999999999999999E-6</v>
      </c>
      <c r="H37" s="32">
        <v>0</v>
      </c>
    </row>
    <row r="38" spans="1:8" ht="18.75" x14ac:dyDescent="0.3">
      <c r="A38" s="24" t="s">
        <v>544</v>
      </c>
      <c r="B38" s="25" t="s">
        <v>9</v>
      </c>
      <c r="C38" s="26" t="s">
        <v>45</v>
      </c>
      <c r="D38" s="27">
        <v>8</v>
      </c>
      <c r="E38" s="28">
        <f t="shared" si="0"/>
        <v>4.0999999999999997E-6</v>
      </c>
      <c r="F38" s="31">
        <v>4.0999999999999996</v>
      </c>
      <c r="G38" s="30">
        <f t="shared" si="1"/>
        <v>4.0999999999999997E-6</v>
      </c>
      <c r="H38" s="32">
        <v>0</v>
      </c>
    </row>
    <row r="39" spans="1:8" ht="18.75" x14ac:dyDescent="0.3">
      <c r="A39" s="24" t="s">
        <v>544</v>
      </c>
      <c r="B39" s="25" t="s">
        <v>9</v>
      </c>
      <c r="C39" s="26" t="s">
        <v>46</v>
      </c>
      <c r="D39" s="27">
        <v>8</v>
      </c>
      <c r="E39" s="28">
        <f t="shared" si="0"/>
        <v>3.8999999999999999E-6</v>
      </c>
      <c r="F39" s="31">
        <v>3.9</v>
      </c>
      <c r="G39" s="30">
        <f t="shared" si="1"/>
        <v>3.8999999999999999E-6</v>
      </c>
      <c r="H39" s="32">
        <v>0</v>
      </c>
    </row>
    <row r="40" spans="1:8" ht="18.75" x14ac:dyDescent="0.3">
      <c r="A40" s="24" t="s">
        <v>545</v>
      </c>
      <c r="B40" s="25" t="s">
        <v>9</v>
      </c>
      <c r="C40" s="35" t="s">
        <v>47</v>
      </c>
      <c r="D40" s="27">
        <v>8</v>
      </c>
      <c r="E40" s="28">
        <f t="shared" si="0"/>
        <v>3.8999999999999999E-6</v>
      </c>
      <c r="F40" s="31">
        <v>3.9</v>
      </c>
      <c r="G40" s="30">
        <f t="shared" si="1"/>
        <v>3.8999999999999999E-6</v>
      </c>
      <c r="H40" s="32">
        <v>0</v>
      </c>
    </row>
    <row r="41" spans="1:8" ht="18.75" x14ac:dyDescent="0.3">
      <c r="A41" s="24" t="s">
        <v>544</v>
      </c>
      <c r="B41" s="25" t="s">
        <v>10</v>
      </c>
      <c r="C41" s="35" t="s">
        <v>48</v>
      </c>
      <c r="D41" s="27">
        <v>3</v>
      </c>
      <c r="E41" s="28">
        <f t="shared" si="0"/>
        <v>3.8999999999999999E-6</v>
      </c>
      <c r="F41" s="31">
        <v>3.9</v>
      </c>
      <c r="G41" s="30">
        <f t="shared" si="1"/>
        <v>3.8999999999999999E-6</v>
      </c>
      <c r="H41" s="32">
        <v>0</v>
      </c>
    </row>
    <row r="42" spans="1:8" ht="18.75" x14ac:dyDescent="0.3">
      <c r="A42" s="24" t="s">
        <v>544</v>
      </c>
      <c r="B42" s="25" t="s">
        <v>9</v>
      </c>
      <c r="C42" s="26" t="s">
        <v>49</v>
      </c>
      <c r="D42" s="27">
        <v>8</v>
      </c>
      <c r="E42" s="28">
        <f t="shared" si="0"/>
        <v>3.8999999999999999E-6</v>
      </c>
      <c r="F42" s="31">
        <v>3.9</v>
      </c>
      <c r="G42" s="30">
        <f t="shared" si="1"/>
        <v>3.8999999999999999E-6</v>
      </c>
      <c r="H42" s="32">
        <v>0</v>
      </c>
    </row>
    <row r="43" spans="1:8" ht="18.75" x14ac:dyDescent="0.3">
      <c r="A43" s="24" t="s">
        <v>545</v>
      </c>
      <c r="B43" s="25" t="s">
        <v>10</v>
      </c>
      <c r="C43" s="26" t="s">
        <v>50</v>
      </c>
      <c r="D43" s="27">
        <v>3</v>
      </c>
      <c r="E43" s="28">
        <f t="shared" si="0"/>
        <v>3.8999999999999999E-6</v>
      </c>
      <c r="F43" s="31">
        <v>3.9</v>
      </c>
      <c r="G43" s="30">
        <f t="shared" si="1"/>
        <v>3.8999999999999999E-6</v>
      </c>
      <c r="H43" s="32">
        <v>0</v>
      </c>
    </row>
    <row r="44" spans="1:8" ht="18.75" x14ac:dyDescent="0.3">
      <c r="A44" s="24" t="s">
        <v>544</v>
      </c>
      <c r="B44" s="25" t="s">
        <v>9</v>
      </c>
      <c r="C44" s="26" t="s">
        <v>51</v>
      </c>
      <c r="D44" s="27">
        <v>8</v>
      </c>
      <c r="E44" s="28">
        <f t="shared" si="0"/>
        <v>3.8999999999999999E-6</v>
      </c>
      <c r="F44" s="31">
        <v>3.9</v>
      </c>
      <c r="G44" s="30">
        <f t="shared" si="1"/>
        <v>3.8999999999999999E-6</v>
      </c>
      <c r="H44" s="32">
        <v>0</v>
      </c>
    </row>
    <row r="45" spans="1:8" ht="18.75" x14ac:dyDescent="0.3">
      <c r="A45" s="24" t="s">
        <v>544</v>
      </c>
      <c r="B45" s="25" t="s">
        <v>10</v>
      </c>
      <c r="C45" s="26" t="s">
        <v>52</v>
      </c>
      <c r="D45" s="27">
        <v>3</v>
      </c>
      <c r="E45" s="28">
        <f t="shared" si="0"/>
        <v>3.8999999999999999E-6</v>
      </c>
      <c r="F45" s="31">
        <v>3.9</v>
      </c>
      <c r="G45" s="30">
        <f t="shared" si="1"/>
        <v>3.8999999999999999E-6</v>
      </c>
      <c r="H45" s="32">
        <v>0</v>
      </c>
    </row>
    <row r="46" spans="1:8" ht="18.75" x14ac:dyDescent="0.3">
      <c r="A46" s="24" t="s">
        <v>544</v>
      </c>
      <c r="B46" s="25" t="s">
        <v>10</v>
      </c>
      <c r="C46" s="26" t="s">
        <v>53</v>
      </c>
      <c r="D46" s="27">
        <v>3</v>
      </c>
      <c r="E46" s="28">
        <f t="shared" si="0"/>
        <v>3.8999999999999999E-6</v>
      </c>
      <c r="F46" s="31">
        <v>3.9</v>
      </c>
      <c r="G46" s="30">
        <f t="shared" si="1"/>
        <v>3.8999999999999999E-6</v>
      </c>
      <c r="H46" s="32">
        <v>0</v>
      </c>
    </row>
    <row r="47" spans="1:8" ht="18.75" x14ac:dyDescent="0.3">
      <c r="A47" s="24" t="s">
        <v>544</v>
      </c>
      <c r="B47" s="25" t="s">
        <v>10</v>
      </c>
      <c r="C47" s="26" t="s">
        <v>54</v>
      </c>
      <c r="D47" s="27">
        <v>3</v>
      </c>
      <c r="E47" s="28">
        <f t="shared" si="0"/>
        <v>3.8999999999999999E-6</v>
      </c>
      <c r="F47" s="31">
        <v>3.9</v>
      </c>
      <c r="G47" s="30">
        <v>0</v>
      </c>
      <c r="H47" s="28">
        <f>E47*1</f>
        <v>3.8999999999999999E-6</v>
      </c>
    </row>
    <row r="48" spans="1:8" ht="18.75" x14ac:dyDescent="0.3">
      <c r="A48" s="24" t="s">
        <v>546</v>
      </c>
      <c r="B48" s="25" t="s">
        <v>10</v>
      </c>
      <c r="C48" s="26" t="s">
        <v>55</v>
      </c>
      <c r="D48" s="27">
        <v>3</v>
      </c>
      <c r="E48" s="28">
        <f t="shared" si="0"/>
        <v>9.1039999999999996E-6</v>
      </c>
      <c r="F48" s="31">
        <v>9.1039999999999992</v>
      </c>
      <c r="G48" s="30">
        <f t="shared" si="1"/>
        <v>9.1039999999999996E-6</v>
      </c>
      <c r="H48" s="32">
        <v>0</v>
      </c>
    </row>
    <row r="49" spans="1:8" ht="18.75" x14ac:dyDescent="0.3">
      <c r="A49" s="24" t="s">
        <v>545</v>
      </c>
      <c r="B49" s="25" t="s">
        <v>9</v>
      </c>
      <c r="C49" s="26" t="s">
        <v>56</v>
      </c>
      <c r="D49" s="27">
        <v>8</v>
      </c>
      <c r="E49" s="28">
        <f t="shared" si="0"/>
        <v>3.8999999999999999E-6</v>
      </c>
      <c r="F49" s="31">
        <v>3.9</v>
      </c>
      <c r="G49" s="30">
        <f t="shared" si="1"/>
        <v>3.8999999999999999E-6</v>
      </c>
      <c r="H49" s="32">
        <v>0</v>
      </c>
    </row>
    <row r="50" spans="1:8" ht="18.75" x14ac:dyDescent="0.3">
      <c r="A50" s="24" t="s">
        <v>546</v>
      </c>
      <c r="B50" s="25" t="s">
        <v>10</v>
      </c>
      <c r="C50" s="26" t="s">
        <v>57</v>
      </c>
      <c r="D50" s="27">
        <v>3</v>
      </c>
      <c r="E50" s="28">
        <f t="shared" si="0"/>
        <v>7.4000000000000003E-6</v>
      </c>
      <c r="F50" s="31">
        <v>7.4</v>
      </c>
      <c r="G50" s="30">
        <v>0</v>
      </c>
      <c r="H50" s="28">
        <f t="shared" ref="H50:H51" si="3">E50*1</f>
        <v>7.4000000000000003E-6</v>
      </c>
    </row>
    <row r="51" spans="1:8" ht="18.75" x14ac:dyDescent="0.3">
      <c r="A51" s="24" t="s">
        <v>544</v>
      </c>
      <c r="B51" s="25" t="s">
        <v>9</v>
      </c>
      <c r="C51" s="14" t="s">
        <v>58</v>
      </c>
      <c r="D51" s="27">
        <v>8</v>
      </c>
      <c r="E51" s="28">
        <f t="shared" si="0"/>
        <v>5.9000000000000003E-6</v>
      </c>
      <c r="F51" s="31">
        <v>5.9</v>
      </c>
      <c r="G51" s="30">
        <v>0</v>
      </c>
      <c r="H51" s="28">
        <f t="shared" si="3"/>
        <v>5.9000000000000003E-6</v>
      </c>
    </row>
    <row r="52" spans="1:8" ht="18.75" x14ac:dyDescent="0.3">
      <c r="A52" s="24" t="s">
        <v>544</v>
      </c>
      <c r="B52" s="25" t="s">
        <v>10</v>
      </c>
      <c r="C52" s="14" t="s">
        <v>59</v>
      </c>
      <c r="D52" s="27">
        <v>3</v>
      </c>
      <c r="E52" s="28">
        <f t="shared" si="0"/>
        <v>6.4999999999999996E-6</v>
      </c>
      <c r="F52" s="31">
        <v>6.5</v>
      </c>
      <c r="G52" s="30">
        <f t="shared" si="1"/>
        <v>6.4999999999999996E-6</v>
      </c>
      <c r="H52" s="32">
        <v>0</v>
      </c>
    </row>
    <row r="53" spans="1:8" ht="18.75" x14ac:dyDescent="0.3">
      <c r="A53" s="24" t="s">
        <v>546</v>
      </c>
      <c r="B53" s="25" t="s">
        <v>10</v>
      </c>
      <c r="C53" s="14" t="s">
        <v>60</v>
      </c>
      <c r="D53" s="27">
        <v>3</v>
      </c>
      <c r="E53" s="28">
        <f t="shared" si="0"/>
        <v>2.7E-6</v>
      </c>
      <c r="F53" s="31">
        <v>2.7</v>
      </c>
      <c r="G53" s="30">
        <f t="shared" si="1"/>
        <v>2.7E-6</v>
      </c>
      <c r="H53" s="32">
        <v>0</v>
      </c>
    </row>
    <row r="54" spans="1:8" ht="18.75" x14ac:dyDescent="0.3">
      <c r="A54" s="24" t="s">
        <v>546</v>
      </c>
      <c r="B54" s="25" t="s">
        <v>9</v>
      </c>
      <c r="C54" s="14" t="s">
        <v>61</v>
      </c>
      <c r="D54" s="27">
        <v>8</v>
      </c>
      <c r="E54" s="28">
        <f t="shared" si="0"/>
        <v>3.8999999999999999E-6</v>
      </c>
      <c r="F54" s="31">
        <v>3.9</v>
      </c>
      <c r="G54" s="30">
        <f t="shared" si="1"/>
        <v>3.8999999999999999E-6</v>
      </c>
      <c r="H54" s="32">
        <v>0</v>
      </c>
    </row>
    <row r="55" spans="1:8" ht="18.75" x14ac:dyDescent="0.3">
      <c r="A55" s="24" t="s">
        <v>546</v>
      </c>
      <c r="B55" s="25" t="s">
        <v>9</v>
      </c>
      <c r="C55" s="14" t="s">
        <v>62</v>
      </c>
      <c r="D55" s="27">
        <v>8</v>
      </c>
      <c r="E55" s="28">
        <f t="shared" si="0"/>
        <v>5.5199999999999997E-6</v>
      </c>
      <c r="F55" s="31">
        <v>5.52</v>
      </c>
      <c r="G55" s="30">
        <f t="shared" si="1"/>
        <v>5.5199999999999997E-6</v>
      </c>
      <c r="H55" s="32">
        <v>0</v>
      </c>
    </row>
    <row r="56" spans="1:8" ht="18.75" x14ac:dyDescent="0.3">
      <c r="A56" s="24" t="s">
        <v>544</v>
      </c>
      <c r="B56" s="25" t="s">
        <v>10</v>
      </c>
      <c r="C56" s="14" t="s">
        <v>63</v>
      </c>
      <c r="D56" s="27">
        <v>3</v>
      </c>
      <c r="E56" s="28">
        <f t="shared" si="0"/>
        <v>2.054E-5</v>
      </c>
      <c r="F56" s="31">
        <v>20.54</v>
      </c>
      <c r="G56" s="30">
        <f t="shared" si="1"/>
        <v>2.054E-5</v>
      </c>
      <c r="H56" s="32">
        <v>0</v>
      </c>
    </row>
    <row r="57" spans="1:8" ht="18.75" x14ac:dyDescent="0.3">
      <c r="A57" s="24" t="s">
        <v>544</v>
      </c>
      <c r="B57" s="25" t="s">
        <v>10</v>
      </c>
      <c r="C57" s="14" t="s">
        <v>64</v>
      </c>
      <c r="D57" s="27">
        <v>3</v>
      </c>
      <c r="E57" s="28">
        <f t="shared" si="0"/>
        <v>3.8999999999999999E-6</v>
      </c>
      <c r="F57" s="31">
        <v>3.9</v>
      </c>
      <c r="G57" s="30">
        <f t="shared" si="1"/>
        <v>3.8999999999999999E-6</v>
      </c>
      <c r="H57" s="32">
        <v>0</v>
      </c>
    </row>
    <row r="58" spans="1:8" ht="18.75" x14ac:dyDescent="0.3">
      <c r="A58" s="24" t="s">
        <v>544</v>
      </c>
      <c r="B58" s="25" t="s">
        <v>9</v>
      </c>
      <c r="C58" s="14" t="s">
        <v>65</v>
      </c>
      <c r="D58" s="27">
        <v>8</v>
      </c>
      <c r="E58" s="28">
        <f t="shared" si="0"/>
        <v>1.0679999999999999E-5</v>
      </c>
      <c r="F58" s="31">
        <v>10.68</v>
      </c>
      <c r="G58" s="30">
        <f t="shared" si="1"/>
        <v>1.0679999999999999E-5</v>
      </c>
      <c r="H58" s="32">
        <v>0</v>
      </c>
    </row>
    <row r="59" spans="1:8" ht="18.75" x14ac:dyDescent="0.3">
      <c r="A59" s="24" t="s">
        <v>544</v>
      </c>
      <c r="B59" s="25" t="s">
        <v>9</v>
      </c>
      <c r="C59" s="14" t="s">
        <v>66</v>
      </c>
      <c r="D59" s="27">
        <v>8</v>
      </c>
      <c r="E59" s="28">
        <f t="shared" si="0"/>
        <v>2.7E-6</v>
      </c>
      <c r="F59" s="31">
        <v>2.7</v>
      </c>
      <c r="G59" s="30">
        <v>0</v>
      </c>
      <c r="H59" s="28">
        <f>E59*1</f>
        <v>2.7E-6</v>
      </c>
    </row>
    <row r="60" spans="1:8" ht="18.75" x14ac:dyDescent="0.3">
      <c r="A60" s="24" t="s">
        <v>544</v>
      </c>
      <c r="B60" s="25" t="s">
        <v>9</v>
      </c>
      <c r="C60" s="14" t="s">
        <v>67</v>
      </c>
      <c r="D60" s="27">
        <v>8</v>
      </c>
      <c r="E60" s="28">
        <f t="shared" si="0"/>
        <v>3.2400000000000001E-4</v>
      </c>
      <c r="F60" s="31">
        <v>324</v>
      </c>
      <c r="G60" s="30">
        <f t="shared" si="1"/>
        <v>3.2400000000000001E-4</v>
      </c>
      <c r="H60" s="32">
        <v>0</v>
      </c>
    </row>
    <row r="61" spans="1:8" ht="18.75" x14ac:dyDescent="0.3">
      <c r="A61" s="24" t="s">
        <v>546</v>
      </c>
      <c r="B61" s="25" t="s">
        <v>9</v>
      </c>
      <c r="C61" s="14" t="s">
        <v>68</v>
      </c>
      <c r="D61" s="27">
        <v>8</v>
      </c>
      <c r="E61" s="28">
        <f t="shared" si="0"/>
        <v>3.8999999999999999E-6</v>
      </c>
      <c r="F61" s="31">
        <v>3.9</v>
      </c>
      <c r="G61" s="30">
        <v>0</v>
      </c>
      <c r="H61" s="28">
        <f t="shared" ref="H61:H63" si="4">E61*1</f>
        <v>3.8999999999999999E-6</v>
      </c>
    </row>
    <row r="62" spans="1:8" ht="18.75" x14ac:dyDescent="0.3">
      <c r="A62" s="24" t="s">
        <v>546</v>
      </c>
      <c r="B62" s="25" t="s">
        <v>10</v>
      </c>
      <c r="C62" s="14" t="s">
        <v>69</v>
      </c>
      <c r="D62" s="27">
        <v>3</v>
      </c>
      <c r="E62" s="28">
        <f t="shared" si="0"/>
        <v>3.8999999999999999E-6</v>
      </c>
      <c r="F62" s="31">
        <v>3.9</v>
      </c>
      <c r="G62" s="30">
        <v>0</v>
      </c>
      <c r="H62" s="28">
        <f t="shared" si="4"/>
        <v>3.8999999999999999E-6</v>
      </c>
    </row>
    <row r="63" spans="1:8" ht="18.75" x14ac:dyDescent="0.3">
      <c r="A63" s="24" t="s">
        <v>544</v>
      </c>
      <c r="B63" s="25" t="s">
        <v>10</v>
      </c>
      <c r="C63" s="14" t="s">
        <v>70</v>
      </c>
      <c r="D63" s="27">
        <v>3</v>
      </c>
      <c r="E63" s="28">
        <f t="shared" si="0"/>
        <v>5.6200000000000004E-6</v>
      </c>
      <c r="F63" s="31">
        <v>5.62</v>
      </c>
      <c r="G63" s="30">
        <v>0</v>
      </c>
      <c r="H63" s="28">
        <f t="shared" si="4"/>
        <v>5.6200000000000004E-6</v>
      </c>
    </row>
    <row r="64" spans="1:8" ht="18.75" x14ac:dyDescent="0.3">
      <c r="A64" s="24" t="s">
        <v>544</v>
      </c>
      <c r="B64" s="25" t="s">
        <v>9</v>
      </c>
      <c r="C64" s="14" t="s">
        <v>71</v>
      </c>
      <c r="D64" s="27">
        <v>8</v>
      </c>
      <c r="E64" s="28">
        <f t="shared" si="0"/>
        <v>9.1600000000000004E-6</v>
      </c>
      <c r="F64" s="31">
        <v>9.16</v>
      </c>
      <c r="G64" s="30">
        <f t="shared" si="1"/>
        <v>9.1600000000000004E-6</v>
      </c>
      <c r="H64" s="32">
        <v>0</v>
      </c>
    </row>
    <row r="65" spans="1:8" ht="18.75" x14ac:dyDescent="0.3">
      <c r="A65" s="24" t="s">
        <v>544</v>
      </c>
      <c r="B65" s="25" t="s">
        <v>9</v>
      </c>
      <c r="C65" s="14" t="s">
        <v>72</v>
      </c>
      <c r="D65" s="27">
        <v>8</v>
      </c>
      <c r="E65" s="28">
        <f t="shared" si="0"/>
        <v>3.8999999999999999E-6</v>
      </c>
      <c r="F65" s="31">
        <v>3.9</v>
      </c>
      <c r="G65" s="30">
        <v>0</v>
      </c>
      <c r="H65" s="28">
        <f>E65*1</f>
        <v>3.8999999999999999E-6</v>
      </c>
    </row>
    <row r="66" spans="1:8" ht="18.75" x14ac:dyDescent="0.3">
      <c r="A66" s="24" t="s">
        <v>544</v>
      </c>
      <c r="B66" s="25" t="s">
        <v>9</v>
      </c>
      <c r="C66" s="14" t="s">
        <v>73</v>
      </c>
      <c r="D66" s="27">
        <v>8</v>
      </c>
      <c r="E66" s="28">
        <f t="shared" si="0"/>
        <v>3.8999999999999999E-6</v>
      </c>
      <c r="F66" s="31">
        <v>3.9</v>
      </c>
      <c r="G66" s="30">
        <f t="shared" si="1"/>
        <v>3.8999999999999999E-6</v>
      </c>
      <c r="H66" s="32">
        <v>0</v>
      </c>
    </row>
    <row r="67" spans="1:8" ht="18.75" x14ac:dyDescent="0.3">
      <c r="A67" s="24" t="s">
        <v>546</v>
      </c>
      <c r="B67" s="25" t="s">
        <v>9</v>
      </c>
      <c r="C67" s="14" t="s">
        <v>74</v>
      </c>
      <c r="D67" s="27">
        <v>8</v>
      </c>
      <c r="E67" s="28">
        <f t="shared" si="0"/>
        <v>5.9000000000000003E-6</v>
      </c>
      <c r="F67" s="31">
        <v>5.9</v>
      </c>
      <c r="G67" s="30">
        <f t="shared" si="1"/>
        <v>5.9000000000000003E-6</v>
      </c>
      <c r="H67" s="32">
        <v>0</v>
      </c>
    </row>
    <row r="68" spans="1:8" ht="18.75" x14ac:dyDescent="0.3">
      <c r="A68" s="24" t="s">
        <v>545</v>
      </c>
      <c r="B68" s="25" t="s">
        <v>9</v>
      </c>
      <c r="C68" s="14" t="s">
        <v>75</v>
      </c>
      <c r="D68" s="27">
        <v>8</v>
      </c>
      <c r="E68" s="28">
        <f t="shared" si="0"/>
        <v>3.0000000000000001E-6</v>
      </c>
      <c r="F68" s="31">
        <v>3</v>
      </c>
      <c r="G68" s="30">
        <f t="shared" si="1"/>
        <v>3.0000000000000001E-6</v>
      </c>
      <c r="H68" s="32">
        <v>0</v>
      </c>
    </row>
    <row r="69" spans="1:8" ht="18.75" x14ac:dyDescent="0.3">
      <c r="A69" s="24" t="s">
        <v>544</v>
      </c>
      <c r="B69" s="25" t="s">
        <v>9</v>
      </c>
      <c r="C69" s="14" t="s">
        <v>76</v>
      </c>
      <c r="D69" s="27">
        <v>8</v>
      </c>
      <c r="E69" s="28">
        <f t="shared" si="0"/>
        <v>5.5799999999999999E-6</v>
      </c>
      <c r="F69" s="31">
        <v>5.58</v>
      </c>
      <c r="G69" s="30">
        <f t="shared" si="1"/>
        <v>5.5799999999999999E-6</v>
      </c>
      <c r="H69" s="32">
        <v>0</v>
      </c>
    </row>
    <row r="70" spans="1:8" ht="18.75" x14ac:dyDescent="0.3">
      <c r="A70" s="24" t="s">
        <v>544</v>
      </c>
      <c r="B70" s="25" t="s">
        <v>9</v>
      </c>
      <c r="C70" s="14" t="s">
        <v>77</v>
      </c>
      <c r="D70" s="27">
        <v>8</v>
      </c>
      <c r="E70" s="28">
        <f t="shared" si="0"/>
        <v>7.0300000000000005E-6</v>
      </c>
      <c r="F70" s="31">
        <v>7.03</v>
      </c>
      <c r="G70" s="30">
        <f t="shared" si="1"/>
        <v>7.0300000000000005E-6</v>
      </c>
      <c r="H70" s="32">
        <v>0</v>
      </c>
    </row>
    <row r="71" spans="1:8" ht="18.75" x14ac:dyDescent="0.3">
      <c r="A71" s="36" t="s">
        <v>542</v>
      </c>
      <c r="B71" s="25" t="s">
        <v>9</v>
      </c>
      <c r="C71" s="14" t="s">
        <v>78</v>
      </c>
      <c r="D71" s="27">
        <v>8</v>
      </c>
      <c r="E71" s="28">
        <f t="shared" si="0"/>
        <v>4.6E-6</v>
      </c>
      <c r="F71" s="31">
        <v>4.5999999999999996</v>
      </c>
      <c r="G71" s="30">
        <f t="shared" si="1"/>
        <v>4.6E-6</v>
      </c>
      <c r="H71" s="32">
        <v>0</v>
      </c>
    </row>
    <row r="72" spans="1:8" ht="18.75" x14ac:dyDescent="0.3">
      <c r="A72" s="24" t="s">
        <v>545</v>
      </c>
      <c r="B72" s="25" t="s">
        <v>9</v>
      </c>
      <c r="C72" s="14" t="s">
        <v>79</v>
      </c>
      <c r="D72" s="27">
        <v>8</v>
      </c>
      <c r="E72" s="28">
        <f t="shared" si="0"/>
        <v>3.8999999999999999E-6</v>
      </c>
      <c r="F72" s="31">
        <v>3.9</v>
      </c>
      <c r="G72" s="30">
        <f t="shared" si="1"/>
        <v>3.8999999999999999E-6</v>
      </c>
      <c r="H72" s="32">
        <v>0</v>
      </c>
    </row>
    <row r="73" spans="1:8" ht="18.75" x14ac:dyDescent="0.3">
      <c r="A73" s="24" t="s">
        <v>545</v>
      </c>
      <c r="B73" s="25" t="s">
        <v>9</v>
      </c>
      <c r="C73" s="14" t="s">
        <v>80</v>
      </c>
      <c r="D73" s="27">
        <v>8</v>
      </c>
      <c r="E73" s="28">
        <f t="shared" ref="E73:E136" si="5">F73/1000000</f>
        <v>3.8999999999999999E-6</v>
      </c>
      <c r="F73" s="31">
        <v>3.9</v>
      </c>
      <c r="G73" s="30">
        <f t="shared" ref="G73:G136" si="6">F73/1000000</f>
        <v>3.8999999999999999E-6</v>
      </c>
      <c r="H73" s="32">
        <v>0</v>
      </c>
    </row>
    <row r="74" spans="1:8" ht="18.75" x14ac:dyDescent="0.3">
      <c r="A74" s="24" t="s">
        <v>545</v>
      </c>
      <c r="B74" s="25" t="s">
        <v>9</v>
      </c>
      <c r="C74" s="14" t="s">
        <v>81</v>
      </c>
      <c r="D74" s="27">
        <v>8</v>
      </c>
      <c r="E74" s="28">
        <f t="shared" si="5"/>
        <v>3.8999999999999999E-6</v>
      </c>
      <c r="F74" s="31">
        <v>3.9</v>
      </c>
      <c r="G74" s="30">
        <f t="shared" si="6"/>
        <v>3.8999999999999999E-6</v>
      </c>
      <c r="H74" s="32">
        <v>0</v>
      </c>
    </row>
    <row r="75" spans="1:8" ht="18.75" x14ac:dyDescent="0.3">
      <c r="A75" s="24" t="s">
        <v>545</v>
      </c>
      <c r="B75" s="25" t="s">
        <v>9</v>
      </c>
      <c r="C75" s="14" t="s">
        <v>82</v>
      </c>
      <c r="D75" s="27">
        <v>8</v>
      </c>
      <c r="E75" s="28">
        <f t="shared" si="5"/>
        <v>3.8999999999999999E-6</v>
      </c>
      <c r="F75" s="31">
        <v>3.9</v>
      </c>
      <c r="G75" s="30">
        <f t="shared" si="6"/>
        <v>3.8999999999999999E-6</v>
      </c>
      <c r="H75" s="32">
        <v>0</v>
      </c>
    </row>
    <row r="76" spans="1:8" ht="18.75" x14ac:dyDescent="0.3">
      <c r="A76" s="24" t="s">
        <v>546</v>
      </c>
      <c r="B76" s="25" t="s">
        <v>9</v>
      </c>
      <c r="C76" s="14" t="s">
        <v>83</v>
      </c>
      <c r="D76" s="27">
        <v>8</v>
      </c>
      <c r="E76" s="28">
        <f t="shared" si="5"/>
        <v>2.7E-6</v>
      </c>
      <c r="F76" s="31">
        <v>2.7</v>
      </c>
      <c r="G76" s="30">
        <f t="shared" si="6"/>
        <v>2.7E-6</v>
      </c>
      <c r="H76" s="32">
        <v>0</v>
      </c>
    </row>
    <row r="77" spans="1:8" ht="18.75" x14ac:dyDescent="0.3">
      <c r="A77" s="24" t="s">
        <v>546</v>
      </c>
      <c r="B77" s="25" t="s">
        <v>9</v>
      </c>
      <c r="C77" s="14" t="s">
        <v>84</v>
      </c>
      <c r="D77" s="27">
        <v>8</v>
      </c>
      <c r="E77" s="28">
        <f t="shared" si="5"/>
        <v>2.8999999999999998E-6</v>
      </c>
      <c r="F77" s="31">
        <v>2.9</v>
      </c>
      <c r="G77" s="30">
        <f t="shared" si="6"/>
        <v>2.8999999999999998E-6</v>
      </c>
      <c r="H77" s="32">
        <v>0</v>
      </c>
    </row>
    <row r="78" spans="1:8" ht="18.75" x14ac:dyDescent="0.3">
      <c r="A78" s="24" t="s">
        <v>546</v>
      </c>
      <c r="B78" s="25" t="s">
        <v>9</v>
      </c>
      <c r="C78" s="14" t="s">
        <v>85</v>
      </c>
      <c r="D78" s="27">
        <v>8</v>
      </c>
      <c r="E78" s="28">
        <f t="shared" si="5"/>
        <v>5.9000000000000003E-6</v>
      </c>
      <c r="F78" s="31">
        <v>5.9</v>
      </c>
      <c r="G78" s="30">
        <f t="shared" si="6"/>
        <v>5.9000000000000003E-6</v>
      </c>
      <c r="H78" s="32">
        <v>0</v>
      </c>
    </row>
    <row r="79" spans="1:8" ht="18.75" x14ac:dyDescent="0.3">
      <c r="A79" s="24" t="s">
        <v>546</v>
      </c>
      <c r="B79" s="25" t="s">
        <v>9</v>
      </c>
      <c r="C79" s="14" t="s">
        <v>86</v>
      </c>
      <c r="D79" s="27">
        <v>8</v>
      </c>
      <c r="E79" s="28">
        <f t="shared" si="5"/>
        <v>3.8999999999999999E-6</v>
      </c>
      <c r="F79" s="31">
        <v>3.9</v>
      </c>
      <c r="G79" s="30">
        <f t="shared" si="6"/>
        <v>3.8999999999999999E-6</v>
      </c>
      <c r="H79" s="32">
        <v>0</v>
      </c>
    </row>
    <row r="80" spans="1:8" ht="18.75" x14ac:dyDescent="0.3">
      <c r="A80" s="24" t="s">
        <v>544</v>
      </c>
      <c r="B80" s="25" t="s">
        <v>9</v>
      </c>
      <c r="C80" s="14" t="s">
        <v>87</v>
      </c>
      <c r="D80" s="27">
        <v>8</v>
      </c>
      <c r="E80" s="28">
        <f t="shared" si="5"/>
        <v>3.8999999999999999E-6</v>
      </c>
      <c r="F80" s="31">
        <v>3.9</v>
      </c>
      <c r="G80" s="30">
        <f t="shared" si="6"/>
        <v>3.8999999999999999E-6</v>
      </c>
      <c r="H80" s="32">
        <v>0</v>
      </c>
    </row>
    <row r="81" spans="1:8" ht="18.75" x14ac:dyDescent="0.3">
      <c r="A81" s="24" t="s">
        <v>546</v>
      </c>
      <c r="B81" s="25" t="s">
        <v>9</v>
      </c>
      <c r="C81" s="26" t="s">
        <v>88</v>
      </c>
      <c r="D81" s="27">
        <v>8</v>
      </c>
      <c r="E81" s="28">
        <f t="shared" si="5"/>
        <v>3.8999999999999999E-6</v>
      </c>
      <c r="F81" s="31">
        <v>3.9</v>
      </c>
      <c r="G81" s="30">
        <f t="shared" si="6"/>
        <v>3.8999999999999999E-6</v>
      </c>
      <c r="H81" s="32">
        <v>0</v>
      </c>
    </row>
    <row r="82" spans="1:8" ht="18.75" x14ac:dyDescent="0.3">
      <c r="A82" s="24" t="s">
        <v>544</v>
      </c>
      <c r="B82" s="25" t="s">
        <v>9</v>
      </c>
      <c r="C82" s="14" t="s">
        <v>89</v>
      </c>
      <c r="D82" s="27">
        <v>8</v>
      </c>
      <c r="E82" s="28">
        <f t="shared" si="5"/>
        <v>7.7999999999999999E-6</v>
      </c>
      <c r="F82" s="31">
        <v>7.8</v>
      </c>
      <c r="G82" s="30">
        <v>0</v>
      </c>
      <c r="H82" s="28">
        <f t="shared" ref="H82:H83" si="7">E82*1</f>
        <v>7.7999999999999999E-6</v>
      </c>
    </row>
    <row r="83" spans="1:8" ht="18.75" x14ac:dyDescent="0.3">
      <c r="A83" s="24" t="s">
        <v>546</v>
      </c>
      <c r="B83" s="25" t="s">
        <v>9</v>
      </c>
      <c r="C83" s="15" t="s">
        <v>90</v>
      </c>
      <c r="D83" s="27">
        <v>8</v>
      </c>
      <c r="E83" s="28">
        <f t="shared" si="5"/>
        <v>3.8999999999999999E-6</v>
      </c>
      <c r="F83" s="31">
        <v>3.9</v>
      </c>
      <c r="G83" s="30">
        <v>0</v>
      </c>
      <c r="H83" s="28">
        <f t="shared" si="7"/>
        <v>3.8999999999999999E-6</v>
      </c>
    </row>
    <row r="84" spans="1:8" ht="18.75" x14ac:dyDescent="0.3">
      <c r="A84" s="24" t="s">
        <v>544</v>
      </c>
      <c r="B84" s="25" t="s">
        <v>9</v>
      </c>
      <c r="C84" s="14" t="s">
        <v>91</v>
      </c>
      <c r="D84" s="27">
        <v>8</v>
      </c>
      <c r="E84" s="28">
        <f t="shared" si="5"/>
        <v>3.8999999999999999E-6</v>
      </c>
      <c r="F84" s="31">
        <v>3.9</v>
      </c>
      <c r="G84" s="30">
        <f t="shared" si="6"/>
        <v>3.8999999999999999E-6</v>
      </c>
      <c r="H84" s="32">
        <v>0</v>
      </c>
    </row>
    <row r="85" spans="1:8" ht="18.75" x14ac:dyDescent="0.3">
      <c r="A85" s="24" t="s">
        <v>544</v>
      </c>
      <c r="B85" s="25" t="s">
        <v>9</v>
      </c>
      <c r="C85" s="14" t="s">
        <v>92</v>
      </c>
      <c r="D85" s="27">
        <v>8</v>
      </c>
      <c r="E85" s="28">
        <f t="shared" si="5"/>
        <v>3.8999999999999999E-6</v>
      </c>
      <c r="F85" s="31">
        <v>3.9</v>
      </c>
      <c r="G85" s="30">
        <v>0</v>
      </c>
      <c r="H85" s="28">
        <f>E85*1</f>
        <v>3.8999999999999999E-6</v>
      </c>
    </row>
    <row r="86" spans="1:8" ht="18.75" x14ac:dyDescent="0.3">
      <c r="A86" s="24" t="s">
        <v>546</v>
      </c>
      <c r="B86" s="25" t="s">
        <v>9</v>
      </c>
      <c r="C86" s="14" t="s">
        <v>93</v>
      </c>
      <c r="D86" s="27">
        <v>8</v>
      </c>
      <c r="E86" s="28">
        <f t="shared" si="5"/>
        <v>4.9840000000000004E-5</v>
      </c>
      <c r="F86" s="31">
        <v>49.84</v>
      </c>
      <c r="G86" s="30">
        <f t="shared" si="6"/>
        <v>4.9840000000000004E-5</v>
      </c>
      <c r="H86" s="32">
        <v>0</v>
      </c>
    </row>
    <row r="87" spans="1:8" ht="18.75" x14ac:dyDescent="0.3">
      <c r="A87" s="24" t="s">
        <v>545</v>
      </c>
      <c r="B87" s="25" t="s">
        <v>9</v>
      </c>
      <c r="C87" s="14" t="s">
        <v>94</v>
      </c>
      <c r="D87" s="27">
        <v>8</v>
      </c>
      <c r="E87" s="28">
        <f t="shared" si="5"/>
        <v>1.1999999999999999E-6</v>
      </c>
      <c r="F87" s="31">
        <v>1.2</v>
      </c>
      <c r="G87" s="30">
        <v>0</v>
      </c>
      <c r="H87" s="28">
        <f>E87*1</f>
        <v>1.1999999999999999E-6</v>
      </c>
    </row>
    <row r="88" spans="1:8" ht="18.75" x14ac:dyDescent="0.3">
      <c r="A88" s="24" t="s">
        <v>544</v>
      </c>
      <c r="B88" s="25" t="s">
        <v>10</v>
      </c>
      <c r="C88" s="14" t="s">
        <v>95</v>
      </c>
      <c r="D88" s="27">
        <v>3</v>
      </c>
      <c r="E88" s="28">
        <f t="shared" si="5"/>
        <v>2.242E-4</v>
      </c>
      <c r="F88" s="31">
        <v>224.2</v>
      </c>
      <c r="G88" s="30">
        <f t="shared" si="6"/>
        <v>2.242E-4</v>
      </c>
      <c r="H88" s="32">
        <v>0</v>
      </c>
    </row>
    <row r="89" spans="1:8" ht="18.75" x14ac:dyDescent="0.3">
      <c r="A89" s="24" t="s">
        <v>546</v>
      </c>
      <c r="B89" s="25" t="s">
        <v>10</v>
      </c>
      <c r="C89" s="14" t="s">
        <v>96</v>
      </c>
      <c r="D89" s="27">
        <v>3</v>
      </c>
      <c r="E89" s="28">
        <f t="shared" si="5"/>
        <v>4.2400000000000001E-6</v>
      </c>
      <c r="F89" s="31">
        <v>4.24</v>
      </c>
      <c r="G89" s="30">
        <f t="shared" si="6"/>
        <v>4.2400000000000001E-6</v>
      </c>
      <c r="H89" s="32">
        <v>0</v>
      </c>
    </row>
    <row r="90" spans="1:8" ht="18.75" x14ac:dyDescent="0.3">
      <c r="A90" s="24" t="s">
        <v>544</v>
      </c>
      <c r="B90" s="25" t="s">
        <v>10</v>
      </c>
      <c r="C90" s="14" t="s">
        <v>97</v>
      </c>
      <c r="D90" s="27">
        <v>3</v>
      </c>
      <c r="E90" s="28">
        <f t="shared" si="5"/>
        <v>3.8999999999999999E-6</v>
      </c>
      <c r="F90" s="31">
        <v>3.9</v>
      </c>
      <c r="G90" s="30">
        <v>0</v>
      </c>
      <c r="H90" s="28">
        <f t="shared" ref="H90:H93" si="8">E90*1</f>
        <v>3.8999999999999999E-6</v>
      </c>
    </row>
    <row r="91" spans="1:8" ht="18.75" x14ac:dyDescent="0.3">
      <c r="A91" s="24" t="s">
        <v>546</v>
      </c>
      <c r="B91" s="25" t="s">
        <v>10</v>
      </c>
      <c r="C91" s="14" t="s">
        <v>98</v>
      </c>
      <c r="D91" s="27">
        <v>3</v>
      </c>
      <c r="E91" s="28">
        <f t="shared" si="5"/>
        <v>3.8999999999999999E-6</v>
      </c>
      <c r="F91" s="31">
        <v>3.9</v>
      </c>
      <c r="G91" s="30">
        <v>0</v>
      </c>
      <c r="H91" s="28">
        <f t="shared" si="8"/>
        <v>3.8999999999999999E-6</v>
      </c>
    </row>
    <row r="92" spans="1:8" ht="18.75" x14ac:dyDescent="0.3">
      <c r="A92" s="24" t="s">
        <v>546</v>
      </c>
      <c r="B92" s="25" t="s">
        <v>10</v>
      </c>
      <c r="C92" s="14" t="s">
        <v>99</v>
      </c>
      <c r="D92" s="27">
        <v>3</v>
      </c>
      <c r="E92" s="28">
        <f t="shared" si="5"/>
        <v>3.8999999999999999E-6</v>
      </c>
      <c r="F92" s="31">
        <v>3.9</v>
      </c>
      <c r="G92" s="30">
        <v>0</v>
      </c>
      <c r="H92" s="28">
        <f t="shared" si="8"/>
        <v>3.8999999999999999E-6</v>
      </c>
    </row>
    <row r="93" spans="1:8" ht="18.75" x14ac:dyDescent="0.3">
      <c r="A93" s="24" t="s">
        <v>546</v>
      </c>
      <c r="B93" s="25" t="s">
        <v>10</v>
      </c>
      <c r="C93" s="14" t="s">
        <v>100</v>
      </c>
      <c r="D93" s="27">
        <v>3</v>
      </c>
      <c r="E93" s="28">
        <f t="shared" si="5"/>
        <v>3.8999999999999999E-6</v>
      </c>
      <c r="F93" s="31">
        <v>3.9</v>
      </c>
      <c r="G93" s="30">
        <v>0</v>
      </c>
      <c r="H93" s="28">
        <f t="shared" si="8"/>
        <v>3.8999999999999999E-6</v>
      </c>
    </row>
    <row r="94" spans="1:8" ht="18.75" x14ac:dyDescent="0.3">
      <c r="A94" s="24" t="s">
        <v>544</v>
      </c>
      <c r="B94" s="25" t="s">
        <v>10</v>
      </c>
      <c r="C94" s="14" t="s">
        <v>101</v>
      </c>
      <c r="D94" s="27">
        <v>3</v>
      </c>
      <c r="E94" s="28">
        <f t="shared" si="5"/>
        <v>3.8999999999999999E-6</v>
      </c>
      <c r="F94" s="31">
        <v>3.9</v>
      </c>
      <c r="G94" s="30">
        <f t="shared" si="6"/>
        <v>3.8999999999999999E-6</v>
      </c>
      <c r="H94" s="32">
        <v>0</v>
      </c>
    </row>
    <row r="95" spans="1:8" ht="18.75" x14ac:dyDescent="0.3">
      <c r="A95" s="24" t="s">
        <v>546</v>
      </c>
      <c r="B95" s="25" t="s">
        <v>10</v>
      </c>
      <c r="C95" s="14" t="s">
        <v>102</v>
      </c>
      <c r="D95" s="27">
        <v>3</v>
      </c>
      <c r="E95" s="28">
        <f t="shared" si="5"/>
        <v>1.2699999999999999E-5</v>
      </c>
      <c r="F95" s="31">
        <v>12.7</v>
      </c>
      <c r="G95" s="30">
        <v>0</v>
      </c>
      <c r="H95" s="28">
        <f>E95*1</f>
        <v>1.2699999999999999E-5</v>
      </c>
    </row>
    <row r="96" spans="1:8" ht="18.75" x14ac:dyDescent="0.3">
      <c r="A96" s="24" t="s">
        <v>546</v>
      </c>
      <c r="B96" s="25" t="s">
        <v>10</v>
      </c>
      <c r="C96" s="14" t="s">
        <v>103</v>
      </c>
      <c r="D96" s="27">
        <v>3</v>
      </c>
      <c r="E96" s="28">
        <f t="shared" si="5"/>
        <v>3.3299999999999999E-6</v>
      </c>
      <c r="F96" s="31">
        <v>3.33</v>
      </c>
      <c r="G96" s="30">
        <f t="shared" si="6"/>
        <v>3.3299999999999999E-6</v>
      </c>
      <c r="H96" s="32">
        <v>0</v>
      </c>
    </row>
    <row r="97" spans="1:8" ht="18.75" x14ac:dyDescent="0.3">
      <c r="A97" s="24" t="s">
        <v>544</v>
      </c>
      <c r="B97" s="25" t="s">
        <v>10</v>
      </c>
      <c r="C97" s="14" t="s">
        <v>104</v>
      </c>
      <c r="D97" s="27">
        <v>3</v>
      </c>
      <c r="E97" s="28">
        <f t="shared" si="5"/>
        <v>8.5199999999999997E-6</v>
      </c>
      <c r="F97" s="31">
        <v>8.52</v>
      </c>
      <c r="G97" s="30">
        <f t="shared" si="6"/>
        <v>8.5199999999999997E-6</v>
      </c>
      <c r="H97" s="32">
        <v>0</v>
      </c>
    </row>
    <row r="98" spans="1:8" ht="18.75" x14ac:dyDescent="0.3">
      <c r="A98" s="24" t="s">
        <v>546</v>
      </c>
      <c r="B98" s="25" t="s">
        <v>10</v>
      </c>
      <c r="C98" s="14" t="s">
        <v>105</v>
      </c>
      <c r="D98" s="27">
        <v>3</v>
      </c>
      <c r="E98" s="28">
        <f t="shared" si="5"/>
        <v>2.7E-6</v>
      </c>
      <c r="F98" s="31">
        <v>2.7</v>
      </c>
      <c r="G98" s="30">
        <f t="shared" si="6"/>
        <v>2.7E-6</v>
      </c>
      <c r="H98" s="32">
        <v>0</v>
      </c>
    </row>
    <row r="99" spans="1:8" ht="18.75" x14ac:dyDescent="0.3">
      <c r="A99" s="24" t="s">
        <v>544</v>
      </c>
      <c r="B99" s="25" t="s">
        <v>9</v>
      </c>
      <c r="C99" s="15" t="s">
        <v>106</v>
      </c>
      <c r="D99" s="27">
        <v>8</v>
      </c>
      <c r="E99" s="28">
        <f t="shared" si="5"/>
        <v>1.2300000000000001E-5</v>
      </c>
      <c r="F99" s="31">
        <v>12.3</v>
      </c>
      <c r="G99" s="30">
        <f t="shared" si="6"/>
        <v>1.2300000000000001E-5</v>
      </c>
      <c r="H99" s="32">
        <v>0</v>
      </c>
    </row>
    <row r="100" spans="1:8" ht="18.75" x14ac:dyDescent="0.3">
      <c r="A100" s="24" t="s">
        <v>544</v>
      </c>
      <c r="B100" s="25" t="s">
        <v>9</v>
      </c>
      <c r="C100" s="14" t="s">
        <v>107</v>
      </c>
      <c r="D100" s="27">
        <v>8</v>
      </c>
      <c r="E100" s="28">
        <f t="shared" si="5"/>
        <v>3.67E-6</v>
      </c>
      <c r="F100" s="31">
        <v>3.67</v>
      </c>
      <c r="G100" s="30">
        <v>0</v>
      </c>
      <c r="H100" s="28">
        <f>E100*1</f>
        <v>3.67E-6</v>
      </c>
    </row>
    <row r="101" spans="1:8" ht="18.75" x14ac:dyDescent="0.3">
      <c r="A101" s="24" t="s">
        <v>544</v>
      </c>
      <c r="B101" s="25" t="s">
        <v>9</v>
      </c>
      <c r="C101" s="14" t="s">
        <v>108</v>
      </c>
      <c r="D101" s="27">
        <v>8</v>
      </c>
      <c r="E101" s="28">
        <f t="shared" si="5"/>
        <v>3.8999999999999999E-6</v>
      </c>
      <c r="F101" s="31">
        <v>3.9</v>
      </c>
      <c r="G101" s="30">
        <f t="shared" si="6"/>
        <v>3.8999999999999999E-6</v>
      </c>
      <c r="H101" s="32">
        <v>0</v>
      </c>
    </row>
    <row r="102" spans="1:8" ht="18.75" x14ac:dyDescent="0.3">
      <c r="A102" s="24" t="s">
        <v>544</v>
      </c>
      <c r="B102" s="25" t="s">
        <v>9</v>
      </c>
      <c r="C102" s="14" t="s">
        <v>109</v>
      </c>
      <c r="D102" s="27">
        <v>8</v>
      </c>
      <c r="E102" s="28">
        <f t="shared" si="5"/>
        <v>4.4000000000000002E-6</v>
      </c>
      <c r="F102" s="31">
        <v>4.4000000000000004</v>
      </c>
      <c r="G102" s="30">
        <f t="shared" si="6"/>
        <v>4.4000000000000002E-6</v>
      </c>
      <c r="H102" s="32">
        <v>0</v>
      </c>
    </row>
    <row r="103" spans="1:8" ht="18.75" x14ac:dyDescent="0.3">
      <c r="A103" s="24" t="s">
        <v>546</v>
      </c>
      <c r="B103" s="25" t="s">
        <v>9</v>
      </c>
      <c r="C103" s="14" t="s">
        <v>110</v>
      </c>
      <c r="D103" s="27">
        <v>8</v>
      </c>
      <c r="E103" s="28">
        <f t="shared" si="5"/>
        <v>2.7E-6</v>
      </c>
      <c r="F103" s="31">
        <v>2.7</v>
      </c>
      <c r="G103" s="30">
        <f t="shared" si="6"/>
        <v>2.7E-6</v>
      </c>
      <c r="H103" s="32">
        <v>0</v>
      </c>
    </row>
    <row r="104" spans="1:8" ht="18.75" x14ac:dyDescent="0.3">
      <c r="A104" s="24" t="s">
        <v>546</v>
      </c>
      <c r="B104" s="25" t="s">
        <v>9</v>
      </c>
      <c r="C104" s="14" t="s">
        <v>111</v>
      </c>
      <c r="D104" s="27">
        <v>8</v>
      </c>
      <c r="E104" s="28">
        <f t="shared" si="5"/>
        <v>2.7300000000000001E-6</v>
      </c>
      <c r="F104" s="31">
        <v>2.73</v>
      </c>
      <c r="G104" s="30">
        <f t="shared" si="6"/>
        <v>2.7300000000000001E-6</v>
      </c>
      <c r="H104" s="32">
        <v>0</v>
      </c>
    </row>
    <row r="105" spans="1:8" ht="18.75" x14ac:dyDescent="0.3">
      <c r="A105" s="36" t="s">
        <v>542</v>
      </c>
      <c r="B105" s="25" t="s">
        <v>9</v>
      </c>
      <c r="C105" s="14" t="s">
        <v>112</v>
      </c>
      <c r="D105" s="27">
        <v>8</v>
      </c>
      <c r="E105" s="28">
        <f t="shared" si="5"/>
        <v>5.1700000000000003E-5</v>
      </c>
      <c r="F105" s="31">
        <v>51.7</v>
      </c>
      <c r="G105" s="30">
        <f t="shared" si="6"/>
        <v>5.1700000000000003E-5</v>
      </c>
      <c r="H105" s="32">
        <v>0</v>
      </c>
    </row>
    <row r="106" spans="1:8" ht="56.25" x14ac:dyDescent="0.3">
      <c r="A106" s="24" t="s">
        <v>544</v>
      </c>
      <c r="B106" s="25" t="s">
        <v>9</v>
      </c>
      <c r="C106" s="37" t="s">
        <v>113</v>
      </c>
      <c r="D106" s="27">
        <v>8</v>
      </c>
      <c r="E106" s="28">
        <f t="shared" si="5"/>
        <v>5.2000000000000002E-6</v>
      </c>
      <c r="F106" s="31">
        <v>5.2</v>
      </c>
      <c r="G106" s="30">
        <f t="shared" si="6"/>
        <v>5.2000000000000002E-6</v>
      </c>
      <c r="H106" s="32">
        <v>0</v>
      </c>
    </row>
    <row r="107" spans="1:8" ht="18.75" x14ac:dyDescent="0.3">
      <c r="A107" s="24" t="s">
        <v>546</v>
      </c>
      <c r="B107" s="25" t="s">
        <v>9</v>
      </c>
      <c r="C107" s="14" t="s">
        <v>114</v>
      </c>
      <c r="D107" s="27">
        <v>8</v>
      </c>
      <c r="E107" s="28">
        <f t="shared" si="5"/>
        <v>5.9000000000000003E-6</v>
      </c>
      <c r="F107" s="31">
        <v>5.9</v>
      </c>
      <c r="G107" s="30">
        <f t="shared" si="6"/>
        <v>5.9000000000000003E-6</v>
      </c>
      <c r="H107" s="32">
        <v>0</v>
      </c>
    </row>
    <row r="108" spans="1:8" ht="18.75" x14ac:dyDescent="0.3">
      <c r="A108" s="24" t="s">
        <v>545</v>
      </c>
      <c r="B108" s="25" t="s">
        <v>9</v>
      </c>
      <c r="C108" s="14" t="s">
        <v>115</v>
      </c>
      <c r="D108" s="27">
        <v>8</v>
      </c>
      <c r="E108" s="28">
        <f t="shared" si="5"/>
        <v>3.8999999999999999E-6</v>
      </c>
      <c r="F108" s="31">
        <v>3.9</v>
      </c>
      <c r="G108" s="30">
        <f t="shared" si="6"/>
        <v>3.8999999999999999E-6</v>
      </c>
      <c r="H108" s="32">
        <v>0</v>
      </c>
    </row>
    <row r="109" spans="1:8" ht="18.75" x14ac:dyDescent="0.3">
      <c r="A109" s="24" t="s">
        <v>545</v>
      </c>
      <c r="B109" s="25" t="s">
        <v>9</v>
      </c>
      <c r="C109" s="14" t="s">
        <v>116</v>
      </c>
      <c r="D109" s="27">
        <v>8</v>
      </c>
      <c r="E109" s="28">
        <f t="shared" si="5"/>
        <v>3.8999999999999999E-6</v>
      </c>
      <c r="F109" s="31">
        <v>3.9</v>
      </c>
      <c r="G109" s="30">
        <f t="shared" si="6"/>
        <v>3.8999999999999999E-6</v>
      </c>
      <c r="H109" s="32">
        <v>0</v>
      </c>
    </row>
    <row r="110" spans="1:8" ht="18.75" x14ac:dyDescent="0.3">
      <c r="A110" s="24" t="s">
        <v>545</v>
      </c>
      <c r="B110" s="25" t="s">
        <v>10</v>
      </c>
      <c r="C110" s="14" t="s">
        <v>117</v>
      </c>
      <c r="D110" s="27">
        <v>3</v>
      </c>
      <c r="E110" s="28">
        <f t="shared" si="5"/>
        <v>3.8999999999999999E-6</v>
      </c>
      <c r="F110" s="31">
        <v>3.9</v>
      </c>
      <c r="G110" s="30">
        <v>0</v>
      </c>
      <c r="H110" s="28">
        <f>E110*1</f>
        <v>3.8999999999999999E-6</v>
      </c>
    </row>
    <row r="111" spans="1:8" ht="18.75" x14ac:dyDescent="0.3">
      <c r="A111" s="24" t="s">
        <v>545</v>
      </c>
      <c r="B111" s="25" t="s">
        <v>10</v>
      </c>
      <c r="C111" s="15" t="s">
        <v>118</v>
      </c>
      <c r="D111" s="27">
        <v>3</v>
      </c>
      <c r="E111" s="28">
        <f t="shared" si="5"/>
        <v>3.8999999999999999E-6</v>
      </c>
      <c r="F111" s="31">
        <v>3.9</v>
      </c>
      <c r="G111" s="30">
        <f t="shared" si="6"/>
        <v>3.8999999999999999E-6</v>
      </c>
      <c r="H111" s="32">
        <v>0</v>
      </c>
    </row>
    <row r="112" spans="1:8" ht="18.75" x14ac:dyDescent="0.3">
      <c r="A112" s="24" t="s">
        <v>544</v>
      </c>
      <c r="B112" s="25" t="s">
        <v>9</v>
      </c>
      <c r="C112" s="14" t="s">
        <v>119</v>
      </c>
      <c r="D112" s="27">
        <v>8</v>
      </c>
      <c r="E112" s="28">
        <f t="shared" si="5"/>
        <v>3.8999999999999999E-6</v>
      </c>
      <c r="F112" s="31">
        <v>3.9</v>
      </c>
      <c r="G112" s="30">
        <f t="shared" si="6"/>
        <v>3.8999999999999999E-6</v>
      </c>
      <c r="H112" s="32">
        <v>0</v>
      </c>
    </row>
    <row r="113" spans="1:8" ht="18.75" x14ac:dyDescent="0.3">
      <c r="A113" s="24" t="s">
        <v>545</v>
      </c>
      <c r="B113" s="25" t="s">
        <v>9</v>
      </c>
      <c r="C113" s="14" t="s">
        <v>120</v>
      </c>
      <c r="D113" s="27">
        <v>8</v>
      </c>
      <c r="E113" s="28">
        <f t="shared" si="5"/>
        <v>3.8999999999999999E-6</v>
      </c>
      <c r="F113" s="31">
        <v>3.9</v>
      </c>
      <c r="G113" s="30">
        <f t="shared" si="6"/>
        <v>3.8999999999999999E-6</v>
      </c>
      <c r="H113" s="32">
        <v>0</v>
      </c>
    </row>
    <row r="114" spans="1:8" ht="18.75" x14ac:dyDescent="0.3">
      <c r="A114" s="24" t="s">
        <v>546</v>
      </c>
      <c r="B114" s="25" t="s">
        <v>9</v>
      </c>
      <c r="C114" s="14" t="s">
        <v>121</v>
      </c>
      <c r="D114" s="27">
        <v>8</v>
      </c>
      <c r="E114" s="28">
        <f t="shared" si="5"/>
        <v>5.0000000000000004E-6</v>
      </c>
      <c r="F114" s="31">
        <v>5</v>
      </c>
      <c r="G114" s="30">
        <v>0</v>
      </c>
      <c r="H114" s="28">
        <f>E114*1</f>
        <v>5.0000000000000004E-6</v>
      </c>
    </row>
    <row r="115" spans="1:8" ht="18.75" x14ac:dyDescent="0.3">
      <c r="A115" s="24" t="s">
        <v>544</v>
      </c>
      <c r="B115" s="25" t="s">
        <v>9</v>
      </c>
      <c r="C115" s="14" t="s">
        <v>122</v>
      </c>
      <c r="D115" s="27">
        <v>8</v>
      </c>
      <c r="E115" s="28">
        <f t="shared" si="5"/>
        <v>3.8999999999999999E-6</v>
      </c>
      <c r="F115" s="31">
        <v>3.9</v>
      </c>
      <c r="G115" s="30">
        <f t="shared" si="6"/>
        <v>3.8999999999999999E-6</v>
      </c>
      <c r="H115" s="32">
        <v>0</v>
      </c>
    </row>
    <row r="116" spans="1:8" ht="18.75" x14ac:dyDescent="0.3">
      <c r="A116" s="24" t="s">
        <v>546</v>
      </c>
      <c r="B116" s="25" t="s">
        <v>10</v>
      </c>
      <c r="C116" s="14" t="s">
        <v>123</v>
      </c>
      <c r="D116" s="27">
        <v>3</v>
      </c>
      <c r="E116" s="28">
        <f t="shared" si="5"/>
        <v>3.8999999999999999E-6</v>
      </c>
      <c r="F116" s="31">
        <v>3.9</v>
      </c>
      <c r="G116" s="30">
        <v>0</v>
      </c>
      <c r="H116" s="28">
        <f t="shared" ref="H116:H117" si="9">E116*1</f>
        <v>3.8999999999999999E-6</v>
      </c>
    </row>
    <row r="117" spans="1:8" ht="18.75" x14ac:dyDescent="0.3">
      <c r="A117" s="24" t="s">
        <v>546</v>
      </c>
      <c r="B117" s="25" t="s">
        <v>10</v>
      </c>
      <c r="C117" s="14" t="s">
        <v>124</v>
      </c>
      <c r="D117" s="27">
        <v>3</v>
      </c>
      <c r="E117" s="28">
        <f t="shared" si="5"/>
        <v>2.7300000000000001E-6</v>
      </c>
      <c r="F117" s="31">
        <v>2.73</v>
      </c>
      <c r="G117" s="30">
        <v>0</v>
      </c>
      <c r="H117" s="28">
        <f t="shared" si="9"/>
        <v>2.7300000000000001E-6</v>
      </c>
    </row>
    <row r="118" spans="1:8" ht="18.75" x14ac:dyDescent="0.3">
      <c r="A118" s="24" t="s">
        <v>546</v>
      </c>
      <c r="B118" s="25" t="s">
        <v>9</v>
      </c>
      <c r="C118" s="14" t="s">
        <v>125</v>
      </c>
      <c r="D118" s="27">
        <v>8</v>
      </c>
      <c r="E118" s="28">
        <f t="shared" si="5"/>
        <v>4.7699999999999992E-6</v>
      </c>
      <c r="F118" s="31">
        <v>4.7699999999999996</v>
      </c>
      <c r="G118" s="30">
        <f t="shared" si="6"/>
        <v>4.7699999999999992E-6</v>
      </c>
      <c r="H118" s="32">
        <v>0</v>
      </c>
    </row>
    <row r="119" spans="1:8" ht="18.75" x14ac:dyDescent="0.3">
      <c r="A119" s="24" t="s">
        <v>546</v>
      </c>
      <c r="B119" s="25" t="s">
        <v>10</v>
      </c>
      <c r="C119" s="14" t="s">
        <v>126</v>
      </c>
      <c r="D119" s="27">
        <v>3</v>
      </c>
      <c r="E119" s="28">
        <f t="shared" si="5"/>
        <v>1.4102E-4</v>
      </c>
      <c r="F119" s="31">
        <v>141.02000000000001</v>
      </c>
      <c r="G119" s="30">
        <v>0</v>
      </c>
      <c r="H119" s="28">
        <f t="shared" ref="H119:H122" si="10">E119*1</f>
        <v>1.4102E-4</v>
      </c>
    </row>
    <row r="120" spans="1:8" ht="18.75" x14ac:dyDescent="0.3">
      <c r="A120" s="24" t="s">
        <v>544</v>
      </c>
      <c r="B120" s="25" t="s">
        <v>10</v>
      </c>
      <c r="C120" s="14" t="s">
        <v>127</v>
      </c>
      <c r="D120" s="27">
        <v>3</v>
      </c>
      <c r="E120" s="28">
        <f t="shared" si="5"/>
        <v>5.2299999999999997E-5</v>
      </c>
      <c r="F120" s="31">
        <v>52.3</v>
      </c>
      <c r="G120" s="30">
        <v>0</v>
      </c>
      <c r="H120" s="28">
        <f t="shared" si="10"/>
        <v>5.2299999999999997E-5</v>
      </c>
    </row>
    <row r="121" spans="1:8" ht="18.75" x14ac:dyDescent="0.3">
      <c r="A121" s="24" t="s">
        <v>546</v>
      </c>
      <c r="B121" s="25" t="s">
        <v>9</v>
      </c>
      <c r="C121" s="14" t="s">
        <v>128</v>
      </c>
      <c r="D121" s="27">
        <v>8</v>
      </c>
      <c r="E121" s="28">
        <f t="shared" si="5"/>
        <v>4.5899999999999998E-5</v>
      </c>
      <c r="F121" s="31">
        <v>45.9</v>
      </c>
      <c r="G121" s="30">
        <v>0</v>
      </c>
      <c r="H121" s="28">
        <f t="shared" si="10"/>
        <v>4.5899999999999998E-5</v>
      </c>
    </row>
    <row r="122" spans="1:8" ht="18.75" x14ac:dyDescent="0.3">
      <c r="A122" s="24" t="s">
        <v>544</v>
      </c>
      <c r="B122" s="25" t="s">
        <v>9</v>
      </c>
      <c r="C122" s="14" t="s">
        <v>129</v>
      </c>
      <c r="D122" s="27">
        <v>8</v>
      </c>
      <c r="E122" s="28">
        <f t="shared" si="5"/>
        <v>4.6999999999999999E-6</v>
      </c>
      <c r="F122" s="31">
        <v>4.7</v>
      </c>
      <c r="G122" s="30">
        <v>0</v>
      </c>
      <c r="H122" s="28">
        <f t="shared" si="10"/>
        <v>4.6999999999999999E-6</v>
      </c>
    </row>
    <row r="123" spans="1:8" ht="18.75" x14ac:dyDescent="0.3">
      <c r="A123" s="24" t="s">
        <v>546</v>
      </c>
      <c r="B123" s="25" t="s">
        <v>9</v>
      </c>
      <c r="C123" s="14" t="s">
        <v>130</v>
      </c>
      <c r="D123" s="27">
        <v>8</v>
      </c>
      <c r="E123" s="28">
        <f t="shared" si="5"/>
        <v>2.3E-5</v>
      </c>
      <c r="F123" s="31">
        <v>23</v>
      </c>
      <c r="G123" s="30">
        <f t="shared" si="6"/>
        <v>2.3E-5</v>
      </c>
      <c r="H123" s="32">
        <v>0</v>
      </c>
    </row>
    <row r="124" spans="1:8" ht="18.75" x14ac:dyDescent="0.3">
      <c r="A124" s="24" t="s">
        <v>546</v>
      </c>
      <c r="B124" s="25" t="s">
        <v>10</v>
      </c>
      <c r="C124" s="14" t="s">
        <v>131</v>
      </c>
      <c r="D124" s="27">
        <v>3</v>
      </c>
      <c r="E124" s="28">
        <f t="shared" si="5"/>
        <v>2.7E-6</v>
      </c>
      <c r="F124" s="31">
        <v>2.7</v>
      </c>
      <c r="G124" s="30">
        <f t="shared" si="6"/>
        <v>2.7E-6</v>
      </c>
      <c r="H124" s="32">
        <v>0</v>
      </c>
    </row>
    <row r="125" spans="1:8" ht="18.75" x14ac:dyDescent="0.3">
      <c r="A125" s="24" t="s">
        <v>545</v>
      </c>
      <c r="B125" s="25" t="s">
        <v>9</v>
      </c>
      <c r="C125" s="14" t="s">
        <v>132</v>
      </c>
      <c r="D125" s="27">
        <v>8</v>
      </c>
      <c r="E125" s="28">
        <f t="shared" si="5"/>
        <v>3.8999999999999999E-6</v>
      </c>
      <c r="F125" s="31">
        <v>3.9</v>
      </c>
      <c r="G125" s="30">
        <f t="shared" si="6"/>
        <v>3.8999999999999999E-6</v>
      </c>
      <c r="H125" s="32">
        <v>0</v>
      </c>
    </row>
    <row r="126" spans="1:8" ht="18.75" x14ac:dyDescent="0.3">
      <c r="A126" s="36" t="s">
        <v>542</v>
      </c>
      <c r="B126" s="25" t="s">
        <v>9</v>
      </c>
      <c r="C126" s="14" t="s">
        <v>133</v>
      </c>
      <c r="D126" s="27">
        <v>8</v>
      </c>
      <c r="E126" s="28">
        <f t="shared" si="5"/>
        <v>2.4700000000000001E-5</v>
      </c>
      <c r="F126" s="31">
        <v>24.7</v>
      </c>
      <c r="G126" s="30">
        <f t="shared" si="6"/>
        <v>2.4700000000000001E-5</v>
      </c>
      <c r="H126" s="32">
        <v>0</v>
      </c>
    </row>
    <row r="127" spans="1:8" ht="18.75" x14ac:dyDescent="0.3">
      <c r="A127" s="24" t="s">
        <v>544</v>
      </c>
      <c r="B127" s="25" t="s">
        <v>9</v>
      </c>
      <c r="C127" s="14" t="s">
        <v>134</v>
      </c>
      <c r="D127" s="27">
        <v>8</v>
      </c>
      <c r="E127" s="28">
        <f t="shared" si="5"/>
        <v>1.7819999999999999E-5</v>
      </c>
      <c r="F127" s="31">
        <v>17.82</v>
      </c>
      <c r="G127" s="30">
        <f t="shared" si="6"/>
        <v>1.7819999999999999E-5</v>
      </c>
      <c r="H127" s="32">
        <v>0</v>
      </c>
    </row>
    <row r="128" spans="1:8" ht="18.75" x14ac:dyDescent="0.3">
      <c r="A128" s="24" t="s">
        <v>544</v>
      </c>
      <c r="B128" s="25" t="s">
        <v>9</v>
      </c>
      <c r="C128" s="14" t="s">
        <v>135</v>
      </c>
      <c r="D128" s="27">
        <v>8</v>
      </c>
      <c r="E128" s="28">
        <f t="shared" si="5"/>
        <v>1.189E-4</v>
      </c>
      <c r="F128" s="31">
        <v>118.9</v>
      </c>
      <c r="G128" s="30">
        <f t="shared" si="6"/>
        <v>1.189E-4</v>
      </c>
      <c r="H128" s="32">
        <v>0</v>
      </c>
    </row>
    <row r="129" spans="1:8" ht="18.75" x14ac:dyDescent="0.3">
      <c r="A129" s="24" t="s">
        <v>546</v>
      </c>
      <c r="B129" s="25" t="s">
        <v>9</v>
      </c>
      <c r="C129" s="14" t="s">
        <v>136</v>
      </c>
      <c r="D129" s="27">
        <v>8</v>
      </c>
      <c r="E129" s="28">
        <f t="shared" si="5"/>
        <v>6.4879999999999989E-5</v>
      </c>
      <c r="F129" s="31">
        <v>64.88</v>
      </c>
      <c r="G129" s="30">
        <f t="shared" si="6"/>
        <v>6.4879999999999989E-5</v>
      </c>
      <c r="H129" s="32">
        <v>0</v>
      </c>
    </row>
    <row r="130" spans="1:8" ht="18.75" x14ac:dyDescent="0.3">
      <c r="A130" s="24" t="s">
        <v>545</v>
      </c>
      <c r="B130" s="25" t="s">
        <v>10</v>
      </c>
      <c r="C130" s="14" t="s">
        <v>137</v>
      </c>
      <c r="D130" s="27">
        <v>3</v>
      </c>
      <c r="E130" s="28">
        <f t="shared" si="5"/>
        <v>3.8999999999999999E-6</v>
      </c>
      <c r="F130" s="31">
        <v>3.9</v>
      </c>
      <c r="G130" s="30">
        <f t="shared" si="6"/>
        <v>3.8999999999999999E-6</v>
      </c>
      <c r="H130" s="32">
        <v>0</v>
      </c>
    </row>
    <row r="131" spans="1:8" ht="18.75" x14ac:dyDescent="0.3">
      <c r="A131" s="24" t="s">
        <v>545</v>
      </c>
      <c r="B131" s="25" t="s">
        <v>9</v>
      </c>
      <c r="C131" s="14" t="s">
        <v>138</v>
      </c>
      <c r="D131" s="27">
        <v>8</v>
      </c>
      <c r="E131" s="28">
        <f t="shared" si="5"/>
        <v>3.8999999999999999E-6</v>
      </c>
      <c r="F131" s="31">
        <v>3.9</v>
      </c>
      <c r="G131" s="30">
        <f t="shared" si="6"/>
        <v>3.8999999999999999E-6</v>
      </c>
      <c r="H131" s="32">
        <v>0</v>
      </c>
    </row>
    <row r="132" spans="1:8" ht="18.75" x14ac:dyDescent="0.3">
      <c r="A132" s="24" t="s">
        <v>545</v>
      </c>
      <c r="B132" s="25" t="s">
        <v>9</v>
      </c>
      <c r="C132" s="14" t="s">
        <v>139</v>
      </c>
      <c r="D132" s="27">
        <v>8</v>
      </c>
      <c r="E132" s="28">
        <f t="shared" si="5"/>
        <v>3.8999999999999999E-6</v>
      </c>
      <c r="F132" s="31">
        <v>3.9</v>
      </c>
      <c r="G132" s="30">
        <f t="shared" si="6"/>
        <v>3.8999999999999999E-6</v>
      </c>
      <c r="H132" s="32">
        <v>0</v>
      </c>
    </row>
    <row r="133" spans="1:8" ht="18.75" x14ac:dyDescent="0.3">
      <c r="A133" s="24" t="s">
        <v>545</v>
      </c>
      <c r="B133" s="25" t="s">
        <v>10</v>
      </c>
      <c r="C133" s="14" t="s">
        <v>140</v>
      </c>
      <c r="D133" s="27">
        <v>3</v>
      </c>
      <c r="E133" s="28">
        <f t="shared" si="5"/>
        <v>3.8999999999999999E-6</v>
      </c>
      <c r="F133" s="31">
        <v>3.9</v>
      </c>
      <c r="G133" s="30">
        <f t="shared" si="6"/>
        <v>3.8999999999999999E-6</v>
      </c>
      <c r="H133" s="32">
        <v>0</v>
      </c>
    </row>
    <row r="134" spans="1:8" ht="18.75" x14ac:dyDescent="0.3">
      <c r="A134" s="24" t="s">
        <v>545</v>
      </c>
      <c r="B134" s="25" t="s">
        <v>9</v>
      </c>
      <c r="C134" s="14" t="s">
        <v>141</v>
      </c>
      <c r="D134" s="27">
        <v>8</v>
      </c>
      <c r="E134" s="28">
        <f t="shared" si="5"/>
        <v>3.8999999999999999E-6</v>
      </c>
      <c r="F134" s="31">
        <v>3.9</v>
      </c>
      <c r="G134" s="30">
        <f t="shared" si="6"/>
        <v>3.8999999999999999E-6</v>
      </c>
      <c r="H134" s="32">
        <v>0</v>
      </c>
    </row>
    <row r="135" spans="1:8" ht="18.75" x14ac:dyDescent="0.3">
      <c r="A135" s="24" t="s">
        <v>545</v>
      </c>
      <c r="B135" s="25" t="s">
        <v>10</v>
      </c>
      <c r="C135" s="14" t="s">
        <v>142</v>
      </c>
      <c r="D135" s="27">
        <v>3</v>
      </c>
      <c r="E135" s="28">
        <f t="shared" si="5"/>
        <v>3.8999999999999999E-6</v>
      </c>
      <c r="F135" s="31">
        <v>3.9</v>
      </c>
      <c r="G135" s="30">
        <f t="shared" si="6"/>
        <v>3.8999999999999999E-6</v>
      </c>
      <c r="H135" s="32">
        <v>0</v>
      </c>
    </row>
    <row r="136" spans="1:8" ht="18.75" x14ac:dyDescent="0.3">
      <c r="A136" s="24" t="s">
        <v>544</v>
      </c>
      <c r="B136" s="25" t="s">
        <v>10</v>
      </c>
      <c r="C136" s="14" t="s">
        <v>143</v>
      </c>
      <c r="D136" s="27">
        <v>3</v>
      </c>
      <c r="E136" s="28">
        <f t="shared" si="5"/>
        <v>3.8999999999999999E-6</v>
      </c>
      <c r="F136" s="31">
        <v>3.9</v>
      </c>
      <c r="G136" s="30">
        <f t="shared" si="6"/>
        <v>3.8999999999999999E-6</v>
      </c>
      <c r="H136" s="32">
        <v>0</v>
      </c>
    </row>
    <row r="137" spans="1:8" ht="18.75" x14ac:dyDescent="0.3">
      <c r="A137" s="24" t="s">
        <v>545</v>
      </c>
      <c r="B137" s="25" t="s">
        <v>10</v>
      </c>
      <c r="C137" s="14" t="s">
        <v>144</v>
      </c>
      <c r="D137" s="27">
        <v>3</v>
      </c>
      <c r="E137" s="28">
        <f t="shared" ref="E137:E141" si="11">F137/1000000</f>
        <v>3.8999999999999999E-6</v>
      </c>
      <c r="F137" s="31">
        <v>3.9</v>
      </c>
      <c r="G137" s="30">
        <f t="shared" ref="G137:G202" si="12">F137/1000000</f>
        <v>3.8999999999999999E-6</v>
      </c>
      <c r="H137" s="32">
        <v>0</v>
      </c>
    </row>
    <row r="138" spans="1:8" ht="18.75" x14ac:dyDescent="0.3">
      <c r="A138" s="24" t="s">
        <v>546</v>
      </c>
      <c r="B138" s="25" t="s">
        <v>10</v>
      </c>
      <c r="C138" s="14" t="s">
        <v>145</v>
      </c>
      <c r="D138" s="27">
        <v>3</v>
      </c>
      <c r="E138" s="28">
        <f t="shared" si="11"/>
        <v>1.338E-4</v>
      </c>
      <c r="F138" s="31">
        <v>133.80000000000001</v>
      </c>
      <c r="G138" s="30">
        <f t="shared" si="12"/>
        <v>1.338E-4</v>
      </c>
      <c r="H138" s="32">
        <v>0</v>
      </c>
    </row>
    <row r="139" spans="1:8" ht="18.75" x14ac:dyDescent="0.3">
      <c r="A139" s="24" t="s">
        <v>544</v>
      </c>
      <c r="B139" s="25" t="s">
        <v>10</v>
      </c>
      <c r="C139" s="14" t="s">
        <v>146</v>
      </c>
      <c r="D139" s="27">
        <v>3</v>
      </c>
      <c r="E139" s="28">
        <f t="shared" si="11"/>
        <v>4.8990999999999998E-4</v>
      </c>
      <c r="F139" s="31">
        <v>489.91</v>
      </c>
      <c r="G139" s="30">
        <f t="shared" si="12"/>
        <v>4.8990999999999998E-4</v>
      </c>
      <c r="H139" s="32">
        <v>0</v>
      </c>
    </row>
    <row r="140" spans="1:8" ht="18.75" x14ac:dyDescent="0.3">
      <c r="A140" s="24" t="s">
        <v>546</v>
      </c>
      <c r="B140" s="25" t="s">
        <v>10</v>
      </c>
      <c r="C140" s="38" t="s">
        <v>147</v>
      </c>
      <c r="D140" s="27">
        <v>3</v>
      </c>
      <c r="E140" s="28">
        <f t="shared" si="11"/>
        <v>8.3244000000000005E-4</v>
      </c>
      <c r="F140" s="31">
        <v>832.44</v>
      </c>
      <c r="G140" s="30">
        <f t="shared" si="12"/>
        <v>8.3244000000000005E-4</v>
      </c>
      <c r="H140" s="32">
        <v>0</v>
      </c>
    </row>
    <row r="141" spans="1:8" ht="18.75" x14ac:dyDescent="0.3">
      <c r="A141" s="24" t="s">
        <v>544</v>
      </c>
      <c r="B141" s="25" t="s">
        <v>9</v>
      </c>
      <c r="C141" s="14" t="s">
        <v>148</v>
      </c>
      <c r="D141" s="27">
        <v>8</v>
      </c>
      <c r="E141" s="28">
        <f t="shared" si="11"/>
        <v>1.1E-5</v>
      </c>
      <c r="F141" s="31">
        <v>11</v>
      </c>
      <c r="G141" s="30">
        <f t="shared" si="12"/>
        <v>1.1E-5</v>
      </c>
      <c r="H141" s="32">
        <v>0</v>
      </c>
    </row>
    <row r="142" spans="1:8" ht="18.75" x14ac:dyDescent="0.3">
      <c r="A142" s="38"/>
      <c r="B142" s="39"/>
      <c r="C142" s="40" t="s">
        <v>558</v>
      </c>
      <c r="D142" s="27"/>
      <c r="E142" s="76">
        <f>SUM(E8:E141)</f>
        <v>3.2885530000000018E-3</v>
      </c>
      <c r="F142" s="4"/>
      <c r="G142" s="78">
        <f>SUM(G8:G141)</f>
        <v>2.8549030000000011E-3</v>
      </c>
      <c r="H142" s="76">
        <f>SUM(H8:H141)</f>
        <v>4.3365E-4</v>
      </c>
    </row>
    <row r="143" spans="1:8" ht="18.75" x14ac:dyDescent="0.3">
      <c r="A143" s="38" t="s">
        <v>548</v>
      </c>
      <c r="B143" s="42"/>
      <c r="C143" s="42"/>
      <c r="D143" s="24"/>
      <c r="E143" s="43"/>
      <c r="F143" s="41"/>
      <c r="G143" s="30"/>
      <c r="H143" s="28"/>
    </row>
    <row r="144" spans="1:8" ht="18.75" x14ac:dyDescent="0.3">
      <c r="A144" s="24" t="s">
        <v>546</v>
      </c>
      <c r="B144" s="25" t="s">
        <v>9</v>
      </c>
      <c r="C144" s="14" t="s">
        <v>149</v>
      </c>
      <c r="D144" s="27">
        <v>8</v>
      </c>
      <c r="E144" s="44">
        <f>F144/1000000</f>
        <v>6.6239999999999989E-5</v>
      </c>
      <c r="F144" s="31">
        <v>66.239999999999995</v>
      </c>
      <c r="G144" s="45">
        <f t="shared" si="12"/>
        <v>6.6239999999999989E-5</v>
      </c>
      <c r="H144" s="32">
        <v>0</v>
      </c>
    </row>
    <row r="145" spans="1:8" ht="18.75" x14ac:dyDescent="0.3">
      <c r="A145" s="24" t="s">
        <v>544</v>
      </c>
      <c r="B145" s="25" t="s">
        <v>10</v>
      </c>
      <c r="C145" s="14" t="s">
        <v>150</v>
      </c>
      <c r="D145" s="27">
        <v>3</v>
      </c>
      <c r="E145" s="44">
        <f t="shared" ref="E145:E178" si="13">F145/1000000</f>
        <v>2.43E-4</v>
      </c>
      <c r="F145" s="31">
        <v>243</v>
      </c>
      <c r="G145" s="45">
        <f t="shared" si="12"/>
        <v>2.43E-4</v>
      </c>
      <c r="H145" s="32">
        <v>0</v>
      </c>
    </row>
    <row r="146" spans="1:8" ht="18.75" x14ac:dyDescent="0.3">
      <c r="A146" s="24" t="s">
        <v>544</v>
      </c>
      <c r="B146" s="25" t="s">
        <v>10</v>
      </c>
      <c r="C146" s="14" t="s">
        <v>151</v>
      </c>
      <c r="D146" s="27">
        <v>3</v>
      </c>
      <c r="E146" s="28">
        <f t="shared" si="13"/>
        <v>1.1E-5</v>
      </c>
      <c r="F146" s="31">
        <v>11</v>
      </c>
      <c r="G146" s="30">
        <v>0</v>
      </c>
      <c r="H146" s="28">
        <f t="shared" ref="H146:H148" si="14">E146*1</f>
        <v>1.1E-5</v>
      </c>
    </row>
    <row r="147" spans="1:8" ht="18.75" x14ac:dyDescent="0.3">
      <c r="A147" s="24" t="s">
        <v>544</v>
      </c>
      <c r="B147" s="25" t="s">
        <v>9</v>
      </c>
      <c r="C147" s="16" t="s">
        <v>152</v>
      </c>
      <c r="D147" s="27">
        <v>8</v>
      </c>
      <c r="E147" s="28">
        <f t="shared" si="13"/>
        <v>3.2499999999999997E-5</v>
      </c>
      <c r="F147" s="31">
        <v>32.5</v>
      </c>
      <c r="G147" s="30">
        <v>0</v>
      </c>
      <c r="H147" s="28">
        <f t="shared" si="14"/>
        <v>3.2499999999999997E-5</v>
      </c>
    </row>
    <row r="148" spans="1:8" ht="18.75" x14ac:dyDescent="0.3">
      <c r="A148" s="24" t="s">
        <v>546</v>
      </c>
      <c r="B148" s="25" t="s">
        <v>10</v>
      </c>
      <c r="C148" s="14" t="s">
        <v>153</v>
      </c>
      <c r="D148" s="27">
        <v>3</v>
      </c>
      <c r="E148" s="28">
        <f t="shared" si="13"/>
        <v>3.4999999999999997E-5</v>
      </c>
      <c r="F148" s="31">
        <v>35</v>
      </c>
      <c r="G148" s="30">
        <v>0</v>
      </c>
      <c r="H148" s="28">
        <f t="shared" si="14"/>
        <v>3.4999999999999997E-5</v>
      </c>
    </row>
    <row r="149" spans="1:8" ht="18.75" x14ac:dyDescent="0.3">
      <c r="A149" s="24" t="s">
        <v>544</v>
      </c>
      <c r="B149" s="25" t="s">
        <v>10</v>
      </c>
      <c r="C149" s="14" t="s">
        <v>154</v>
      </c>
      <c r="D149" s="27">
        <v>3</v>
      </c>
      <c r="E149" s="44">
        <f t="shared" si="13"/>
        <v>3.8999999999999999E-6</v>
      </c>
      <c r="F149" s="31">
        <v>3.9</v>
      </c>
      <c r="G149" s="45">
        <f t="shared" si="12"/>
        <v>3.8999999999999999E-6</v>
      </c>
      <c r="H149" s="32">
        <v>0</v>
      </c>
    </row>
    <row r="150" spans="1:8" ht="18.75" x14ac:dyDescent="0.3">
      <c r="A150" s="24" t="s">
        <v>544</v>
      </c>
      <c r="B150" s="25" t="s">
        <v>9</v>
      </c>
      <c r="C150" s="14" t="s">
        <v>155</v>
      </c>
      <c r="D150" s="27">
        <v>8</v>
      </c>
      <c r="E150" s="44">
        <f t="shared" si="13"/>
        <v>3.8999999999999999E-6</v>
      </c>
      <c r="F150" s="31">
        <v>3.9</v>
      </c>
      <c r="G150" s="45">
        <f t="shared" si="12"/>
        <v>3.8999999999999999E-6</v>
      </c>
      <c r="H150" s="32">
        <v>0</v>
      </c>
    </row>
    <row r="151" spans="1:8" ht="18.75" x14ac:dyDescent="0.3">
      <c r="A151" s="24" t="s">
        <v>544</v>
      </c>
      <c r="B151" s="25" t="s">
        <v>10</v>
      </c>
      <c r="C151" s="14" t="s">
        <v>156</v>
      </c>
      <c r="D151" s="27">
        <v>3</v>
      </c>
      <c r="E151" s="28">
        <f t="shared" si="13"/>
        <v>1.864E-3</v>
      </c>
      <c r="F151" s="31">
        <v>1864</v>
      </c>
      <c r="G151" s="30">
        <v>0</v>
      </c>
      <c r="H151" s="28">
        <f>E151*1</f>
        <v>1.864E-3</v>
      </c>
    </row>
    <row r="152" spans="1:8" ht="18.75" x14ac:dyDescent="0.3">
      <c r="A152" s="24" t="s">
        <v>544</v>
      </c>
      <c r="B152" s="25" t="s">
        <v>541</v>
      </c>
      <c r="C152" s="14" t="s">
        <v>157</v>
      </c>
      <c r="D152" s="27">
        <v>3</v>
      </c>
      <c r="E152" s="44">
        <f t="shared" si="13"/>
        <v>1.2839999999999999E-5</v>
      </c>
      <c r="F152" s="31">
        <v>12.84</v>
      </c>
      <c r="G152" s="45">
        <f t="shared" si="12"/>
        <v>1.2839999999999999E-5</v>
      </c>
      <c r="H152" s="32">
        <v>0</v>
      </c>
    </row>
    <row r="153" spans="1:8" ht="18.75" x14ac:dyDescent="0.3">
      <c r="A153" s="24" t="s">
        <v>546</v>
      </c>
      <c r="B153" s="25" t="s">
        <v>9</v>
      </c>
      <c r="C153" s="14" t="s">
        <v>158</v>
      </c>
      <c r="D153" s="27">
        <v>8</v>
      </c>
      <c r="E153" s="28">
        <f t="shared" si="13"/>
        <v>4.2400000000000001E-6</v>
      </c>
      <c r="F153" s="31">
        <v>4.24</v>
      </c>
      <c r="G153" s="30">
        <v>0</v>
      </c>
      <c r="H153" s="28">
        <f>E153*1</f>
        <v>4.2400000000000001E-6</v>
      </c>
    </row>
    <row r="154" spans="1:8" ht="18.75" x14ac:dyDescent="0.3">
      <c r="A154" s="24" t="s">
        <v>544</v>
      </c>
      <c r="B154" s="25" t="s">
        <v>9</v>
      </c>
      <c r="C154" s="14" t="s">
        <v>159</v>
      </c>
      <c r="D154" s="27">
        <v>8</v>
      </c>
      <c r="E154" s="44">
        <f t="shared" si="13"/>
        <v>3.8999999999999999E-6</v>
      </c>
      <c r="F154" s="31">
        <v>3.9</v>
      </c>
      <c r="G154" s="45">
        <f t="shared" si="12"/>
        <v>3.8999999999999999E-6</v>
      </c>
      <c r="H154" s="32">
        <v>0</v>
      </c>
    </row>
    <row r="155" spans="1:8" ht="18.75" x14ac:dyDescent="0.3">
      <c r="A155" s="24" t="s">
        <v>544</v>
      </c>
      <c r="B155" s="25" t="s">
        <v>9</v>
      </c>
      <c r="C155" s="14" t="s">
        <v>160</v>
      </c>
      <c r="D155" s="27">
        <v>8</v>
      </c>
      <c r="E155" s="44">
        <f t="shared" si="13"/>
        <v>5.4E-6</v>
      </c>
      <c r="F155" s="31">
        <v>5.4</v>
      </c>
      <c r="G155" s="45">
        <f t="shared" si="12"/>
        <v>5.4E-6</v>
      </c>
      <c r="H155" s="32">
        <v>0</v>
      </c>
    </row>
    <row r="156" spans="1:8" ht="18.75" x14ac:dyDescent="0.3">
      <c r="A156" s="24" t="s">
        <v>546</v>
      </c>
      <c r="B156" s="25" t="s">
        <v>9</v>
      </c>
      <c r="C156" s="14" t="s">
        <v>161</v>
      </c>
      <c r="D156" s="27">
        <v>8</v>
      </c>
      <c r="E156" s="28">
        <f t="shared" si="13"/>
        <v>2.7700000000000002E-6</v>
      </c>
      <c r="F156" s="31">
        <v>2.77</v>
      </c>
      <c r="G156" s="30">
        <v>0</v>
      </c>
      <c r="H156" s="28">
        <f>E156*1</f>
        <v>2.7700000000000002E-6</v>
      </c>
    </row>
    <row r="157" spans="1:8" ht="18.75" x14ac:dyDescent="0.3">
      <c r="A157" s="24" t="s">
        <v>544</v>
      </c>
      <c r="B157" s="25" t="s">
        <v>9</v>
      </c>
      <c r="C157" s="14" t="s">
        <v>162</v>
      </c>
      <c r="D157" s="27">
        <v>8</v>
      </c>
      <c r="E157" s="44">
        <f t="shared" si="13"/>
        <v>5.2000000000000002E-6</v>
      </c>
      <c r="F157" s="31">
        <v>5.2</v>
      </c>
      <c r="G157" s="45">
        <f t="shared" si="12"/>
        <v>5.2000000000000002E-6</v>
      </c>
      <c r="H157" s="32">
        <v>0</v>
      </c>
    </row>
    <row r="158" spans="1:8" ht="18.75" x14ac:dyDescent="0.3">
      <c r="A158" s="24" t="s">
        <v>546</v>
      </c>
      <c r="B158" s="25" t="s">
        <v>10</v>
      </c>
      <c r="C158" s="14" t="s">
        <v>163</v>
      </c>
      <c r="D158" s="27">
        <v>3</v>
      </c>
      <c r="E158" s="44">
        <f t="shared" si="13"/>
        <v>1.2031000000000001E-4</v>
      </c>
      <c r="F158" s="31">
        <v>120.31</v>
      </c>
      <c r="G158" s="45">
        <f t="shared" si="12"/>
        <v>1.2031000000000001E-4</v>
      </c>
      <c r="H158" s="32">
        <v>0</v>
      </c>
    </row>
    <row r="159" spans="1:8" ht="18.75" x14ac:dyDescent="0.3">
      <c r="A159" s="24" t="s">
        <v>544</v>
      </c>
      <c r="B159" s="25" t="s">
        <v>10</v>
      </c>
      <c r="C159" s="14" t="s">
        <v>164</v>
      </c>
      <c r="D159" s="27">
        <v>3</v>
      </c>
      <c r="E159" s="44">
        <f t="shared" si="13"/>
        <v>3.1922999999999999E-4</v>
      </c>
      <c r="F159" s="31">
        <v>319.23</v>
      </c>
      <c r="G159" s="45">
        <f t="shared" si="12"/>
        <v>3.1922999999999999E-4</v>
      </c>
      <c r="H159" s="32">
        <v>0</v>
      </c>
    </row>
    <row r="160" spans="1:8" ht="18.75" x14ac:dyDescent="0.3">
      <c r="A160" s="24" t="s">
        <v>546</v>
      </c>
      <c r="B160" s="25" t="s">
        <v>9</v>
      </c>
      <c r="C160" s="14" t="s">
        <v>165</v>
      </c>
      <c r="D160" s="27">
        <v>8</v>
      </c>
      <c r="E160" s="44">
        <f t="shared" si="13"/>
        <v>3.8999999999999999E-6</v>
      </c>
      <c r="F160" s="31">
        <v>3.9</v>
      </c>
      <c r="G160" s="45">
        <f t="shared" si="12"/>
        <v>3.8999999999999999E-6</v>
      </c>
      <c r="H160" s="32">
        <v>0</v>
      </c>
    </row>
    <row r="161" spans="1:8" ht="18.75" x14ac:dyDescent="0.3">
      <c r="A161" s="24" t="s">
        <v>546</v>
      </c>
      <c r="B161" s="25" t="s">
        <v>9</v>
      </c>
      <c r="C161" s="14" t="s">
        <v>166</v>
      </c>
      <c r="D161" s="27">
        <v>8</v>
      </c>
      <c r="E161" s="44">
        <f t="shared" si="13"/>
        <v>3.8999999999999999E-6</v>
      </c>
      <c r="F161" s="31">
        <v>3.9</v>
      </c>
      <c r="G161" s="45">
        <f t="shared" si="12"/>
        <v>3.8999999999999999E-6</v>
      </c>
      <c r="H161" s="32">
        <v>0</v>
      </c>
    </row>
    <row r="162" spans="1:8" ht="18.75" x14ac:dyDescent="0.3">
      <c r="A162" s="24" t="s">
        <v>546</v>
      </c>
      <c r="B162" s="25" t="s">
        <v>10</v>
      </c>
      <c r="C162" s="14" t="s">
        <v>167</v>
      </c>
      <c r="D162" s="27">
        <v>3</v>
      </c>
      <c r="E162" s="44">
        <f t="shared" si="13"/>
        <v>3.8999999999999999E-6</v>
      </c>
      <c r="F162" s="31">
        <v>3.9</v>
      </c>
      <c r="G162" s="45">
        <f t="shared" si="12"/>
        <v>3.8999999999999999E-6</v>
      </c>
      <c r="H162" s="32">
        <v>0</v>
      </c>
    </row>
    <row r="163" spans="1:8" ht="18.75" x14ac:dyDescent="0.3">
      <c r="A163" s="24" t="s">
        <v>546</v>
      </c>
      <c r="B163" s="25" t="s">
        <v>9</v>
      </c>
      <c r="C163" s="14" t="s">
        <v>168</v>
      </c>
      <c r="D163" s="27">
        <v>8</v>
      </c>
      <c r="E163" s="44">
        <f t="shared" si="13"/>
        <v>3.8999999999999999E-6</v>
      </c>
      <c r="F163" s="31">
        <v>3.9</v>
      </c>
      <c r="G163" s="45">
        <f t="shared" si="12"/>
        <v>3.8999999999999999E-6</v>
      </c>
      <c r="H163" s="32">
        <v>0</v>
      </c>
    </row>
    <row r="164" spans="1:8" ht="18.75" x14ac:dyDescent="0.3">
      <c r="A164" s="24" t="s">
        <v>546</v>
      </c>
      <c r="B164" s="25" t="s">
        <v>9</v>
      </c>
      <c r="C164" s="14" t="s">
        <v>169</v>
      </c>
      <c r="D164" s="27">
        <v>8</v>
      </c>
      <c r="E164" s="28">
        <f t="shared" si="13"/>
        <v>3.8999999999999999E-6</v>
      </c>
      <c r="F164" s="31">
        <v>3.9</v>
      </c>
      <c r="G164" s="30">
        <v>0</v>
      </c>
      <c r="H164" s="28">
        <f>E164*1</f>
        <v>3.8999999999999999E-6</v>
      </c>
    </row>
    <row r="165" spans="1:8" ht="18.75" x14ac:dyDescent="0.3">
      <c r="A165" s="24" t="s">
        <v>544</v>
      </c>
      <c r="B165" s="25" t="s">
        <v>9</v>
      </c>
      <c r="C165" s="33" t="s">
        <v>170</v>
      </c>
      <c r="D165" s="27">
        <v>8</v>
      </c>
      <c r="E165" s="44">
        <f t="shared" si="13"/>
        <v>1.1999999999999999E-6</v>
      </c>
      <c r="F165" s="31">
        <v>1.2</v>
      </c>
      <c r="G165" s="45">
        <f t="shared" si="12"/>
        <v>1.1999999999999999E-6</v>
      </c>
      <c r="H165" s="32">
        <v>0</v>
      </c>
    </row>
    <row r="166" spans="1:8" ht="18.75" x14ac:dyDescent="0.3">
      <c r="A166" s="24" t="s">
        <v>544</v>
      </c>
      <c r="B166" s="25" t="s">
        <v>9</v>
      </c>
      <c r="C166" s="14" t="s">
        <v>171</v>
      </c>
      <c r="D166" s="27">
        <v>8</v>
      </c>
      <c r="E166" s="44">
        <f t="shared" si="13"/>
        <v>5.0999999999999995E-6</v>
      </c>
      <c r="F166" s="31">
        <v>5.0999999999999996</v>
      </c>
      <c r="G166" s="45">
        <f t="shared" si="12"/>
        <v>5.0999999999999995E-6</v>
      </c>
      <c r="H166" s="32">
        <v>0</v>
      </c>
    </row>
    <row r="167" spans="1:8" ht="18.75" x14ac:dyDescent="0.3">
      <c r="A167" s="36" t="s">
        <v>542</v>
      </c>
      <c r="B167" s="25" t="s">
        <v>9</v>
      </c>
      <c r="C167" s="14" t="s">
        <v>172</v>
      </c>
      <c r="D167" s="27">
        <v>8</v>
      </c>
      <c r="E167" s="44">
        <f t="shared" si="13"/>
        <v>5.9000000000000003E-6</v>
      </c>
      <c r="F167" s="31">
        <v>5.9</v>
      </c>
      <c r="G167" s="45">
        <f t="shared" si="12"/>
        <v>5.9000000000000003E-6</v>
      </c>
      <c r="H167" s="32">
        <v>0</v>
      </c>
    </row>
    <row r="168" spans="1:8" ht="18.75" x14ac:dyDescent="0.3">
      <c r="A168" s="24" t="s">
        <v>546</v>
      </c>
      <c r="B168" s="25" t="s">
        <v>9</v>
      </c>
      <c r="C168" s="14" t="s">
        <v>173</v>
      </c>
      <c r="D168" s="27">
        <v>8</v>
      </c>
      <c r="E168" s="44">
        <f t="shared" si="13"/>
        <v>1.0019999999999999E-5</v>
      </c>
      <c r="F168" s="31">
        <v>10.02</v>
      </c>
      <c r="G168" s="45">
        <f t="shared" si="12"/>
        <v>1.0019999999999999E-5</v>
      </c>
      <c r="H168" s="32">
        <v>0</v>
      </c>
    </row>
    <row r="169" spans="1:8" ht="18.75" x14ac:dyDescent="0.3">
      <c r="A169" s="24" t="s">
        <v>545</v>
      </c>
      <c r="B169" s="25" t="s">
        <v>10</v>
      </c>
      <c r="C169" s="16" t="s">
        <v>174</v>
      </c>
      <c r="D169" s="27">
        <v>3</v>
      </c>
      <c r="E169" s="28">
        <f t="shared" si="13"/>
        <v>3.8999999999999999E-6</v>
      </c>
      <c r="F169" s="31">
        <v>3.9</v>
      </c>
      <c r="G169" s="30">
        <v>0</v>
      </c>
      <c r="H169" s="28">
        <f>E169*1</f>
        <v>3.8999999999999999E-6</v>
      </c>
    </row>
    <row r="170" spans="1:8" ht="18.75" x14ac:dyDescent="0.3">
      <c r="A170" s="24" t="s">
        <v>544</v>
      </c>
      <c r="B170" s="25" t="s">
        <v>9</v>
      </c>
      <c r="C170" s="14" t="s">
        <v>175</v>
      </c>
      <c r="D170" s="27">
        <v>8</v>
      </c>
      <c r="E170" s="44">
        <f t="shared" si="13"/>
        <v>3.8999999999999999E-6</v>
      </c>
      <c r="F170" s="31">
        <v>3.9</v>
      </c>
      <c r="G170" s="45">
        <f t="shared" si="12"/>
        <v>3.8999999999999999E-6</v>
      </c>
      <c r="H170" s="32">
        <v>0</v>
      </c>
    </row>
    <row r="171" spans="1:8" ht="18.75" x14ac:dyDescent="0.3">
      <c r="A171" s="24" t="s">
        <v>544</v>
      </c>
      <c r="B171" s="25" t="s">
        <v>10</v>
      </c>
      <c r="C171" s="16" t="s">
        <v>176</v>
      </c>
      <c r="D171" s="27">
        <v>3</v>
      </c>
      <c r="E171" s="28">
        <f t="shared" si="13"/>
        <v>2.5849999999999999E-4</v>
      </c>
      <c r="F171" s="31">
        <v>258.5</v>
      </c>
      <c r="G171" s="30">
        <v>0</v>
      </c>
      <c r="H171" s="28">
        <f>E171*1</f>
        <v>2.5849999999999999E-4</v>
      </c>
    </row>
    <row r="172" spans="1:8" ht="18.75" x14ac:dyDescent="0.3">
      <c r="A172" s="24" t="s">
        <v>546</v>
      </c>
      <c r="B172" s="25" t="s">
        <v>9</v>
      </c>
      <c r="C172" s="26" t="s">
        <v>177</v>
      </c>
      <c r="D172" s="27">
        <v>8</v>
      </c>
      <c r="E172" s="44">
        <f t="shared" si="13"/>
        <v>1.4717999999999999E-3</v>
      </c>
      <c r="F172" s="31">
        <v>1471.8</v>
      </c>
      <c r="G172" s="45">
        <f t="shared" si="12"/>
        <v>1.4717999999999999E-3</v>
      </c>
      <c r="H172" s="32">
        <v>0</v>
      </c>
    </row>
    <row r="173" spans="1:8" ht="18.75" x14ac:dyDescent="0.3">
      <c r="A173" s="24" t="s">
        <v>546</v>
      </c>
      <c r="B173" s="25" t="s">
        <v>9</v>
      </c>
      <c r="C173" s="26" t="s">
        <v>178</v>
      </c>
      <c r="D173" s="27">
        <v>8</v>
      </c>
      <c r="E173" s="44">
        <f t="shared" si="13"/>
        <v>1.5985000000000001E-3</v>
      </c>
      <c r="F173" s="31">
        <v>1598.5</v>
      </c>
      <c r="G173" s="45">
        <f t="shared" si="12"/>
        <v>1.5985000000000001E-3</v>
      </c>
      <c r="H173" s="32">
        <v>0</v>
      </c>
    </row>
    <row r="174" spans="1:8" ht="18.75" x14ac:dyDescent="0.3">
      <c r="A174" s="24" t="s">
        <v>544</v>
      </c>
      <c r="B174" s="25" t="s">
        <v>9</v>
      </c>
      <c r="C174" s="26" t="s">
        <v>179</v>
      </c>
      <c r="D174" s="27">
        <v>8</v>
      </c>
      <c r="E174" s="28">
        <f t="shared" si="13"/>
        <v>6.8000000000000001E-6</v>
      </c>
      <c r="F174" s="31">
        <v>6.8</v>
      </c>
      <c r="G174" s="30">
        <v>0</v>
      </c>
      <c r="H174" s="28">
        <f t="shared" ref="H174:H175" si="15">E174*1</f>
        <v>6.8000000000000001E-6</v>
      </c>
    </row>
    <row r="175" spans="1:8" ht="18.75" x14ac:dyDescent="0.3">
      <c r="A175" s="24" t="s">
        <v>544</v>
      </c>
      <c r="B175" s="25" t="s">
        <v>10</v>
      </c>
      <c r="C175" s="14" t="s">
        <v>180</v>
      </c>
      <c r="D175" s="27">
        <v>3</v>
      </c>
      <c r="E175" s="28">
        <f t="shared" si="13"/>
        <v>6.7100000000000001E-6</v>
      </c>
      <c r="F175" s="31">
        <v>6.71</v>
      </c>
      <c r="G175" s="30">
        <v>0</v>
      </c>
      <c r="H175" s="28">
        <f t="shared" si="15"/>
        <v>6.7100000000000001E-6</v>
      </c>
    </row>
    <row r="176" spans="1:8" ht="18.75" x14ac:dyDescent="0.3">
      <c r="A176" s="24" t="s">
        <v>546</v>
      </c>
      <c r="B176" s="25" t="s">
        <v>10</v>
      </c>
      <c r="C176" s="14" t="s">
        <v>181</v>
      </c>
      <c r="D176" s="27">
        <v>3</v>
      </c>
      <c r="E176" s="44">
        <f t="shared" si="13"/>
        <v>3.6930000000000003E-4</v>
      </c>
      <c r="F176" s="31">
        <v>369.3</v>
      </c>
      <c r="G176" s="45">
        <f t="shared" si="12"/>
        <v>3.6930000000000003E-4</v>
      </c>
      <c r="H176" s="32">
        <v>0</v>
      </c>
    </row>
    <row r="177" spans="1:8" ht="18.75" x14ac:dyDescent="0.3">
      <c r="A177" s="24" t="s">
        <v>545</v>
      </c>
      <c r="B177" s="25" t="s">
        <v>9</v>
      </c>
      <c r="C177" s="14" t="s">
        <v>182</v>
      </c>
      <c r="D177" s="27">
        <v>8</v>
      </c>
      <c r="E177" s="44">
        <f t="shared" si="13"/>
        <v>5.0000000000000004E-6</v>
      </c>
      <c r="F177" s="31">
        <v>5</v>
      </c>
      <c r="G177" s="45">
        <f t="shared" si="12"/>
        <v>5.0000000000000004E-6</v>
      </c>
      <c r="H177" s="32">
        <v>0</v>
      </c>
    </row>
    <row r="178" spans="1:8" ht="18.75" x14ac:dyDescent="0.3">
      <c r="A178" s="24" t="s">
        <v>544</v>
      </c>
      <c r="B178" s="25" t="s">
        <v>9</v>
      </c>
      <c r="C178" s="14" t="s">
        <v>183</v>
      </c>
      <c r="D178" s="27">
        <v>8</v>
      </c>
      <c r="E178" s="28">
        <f t="shared" si="13"/>
        <v>1.8000000000000001E-6</v>
      </c>
      <c r="F178" s="31">
        <v>1.8</v>
      </c>
      <c r="G178" s="30">
        <v>0</v>
      </c>
      <c r="H178" s="28">
        <f t="shared" ref="H178:H180" si="16">E178*1</f>
        <v>1.8000000000000001E-6</v>
      </c>
    </row>
    <row r="179" spans="1:8" ht="18.75" x14ac:dyDescent="0.3">
      <c r="A179" s="46"/>
      <c r="B179" s="47"/>
      <c r="C179" s="48" t="s">
        <v>558</v>
      </c>
      <c r="D179" s="27"/>
      <c r="E179" s="76">
        <f>SUM(E144:E178)</f>
        <v>6.5013599999999994E-3</v>
      </c>
      <c r="F179" s="5"/>
      <c r="G179" s="78">
        <f>SUM(G144:G178)</f>
        <v>4.2702399999999998E-3</v>
      </c>
      <c r="H179" s="76">
        <f>SUM(H144:H178)</f>
        <v>2.2311200000000001E-3</v>
      </c>
    </row>
    <row r="180" spans="1:8" ht="18.75" x14ac:dyDescent="0.3">
      <c r="A180" s="46" t="s">
        <v>549</v>
      </c>
      <c r="B180" s="50"/>
      <c r="C180" s="50"/>
      <c r="D180" s="24"/>
      <c r="E180" s="43"/>
      <c r="F180" s="49"/>
      <c r="G180" s="30"/>
      <c r="H180" s="28"/>
    </row>
    <row r="181" spans="1:8" ht="18.75" x14ac:dyDescent="0.3">
      <c r="A181" s="24" t="s">
        <v>544</v>
      </c>
      <c r="B181" s="25" t="s">
        <v>541</v>
      </c>
      <c r="C181" s="14" t="s">
        <v>184</v>
      </c>
      <c r="D181" s="27">
        <v>3</v>
      </c>
      <c r="E181" s="44">
        <f>F181/1000000</f>
        <v>6.9E-6</v>
      </c>
      <c r="F181" s="31">
        <v>6.9</v>
      </c>
      <c r="G181" s="45">
        <f t="shared" si="12"/>
        <v>6.9E-6</v>
      </c>
      <c r="H181" s="32">
        <v>0</v>
      </c>
    </row>
    <row r="182" spans="1:8" ht="18.75" x14ac:dyDescent="0.3">
      <c r="A182" s="24" t="s">
        <v>544</v>
      </c>
      <c r="B182" s="25" t="s">
        <v>9</v>
      </c>
      <c r="C182" s="14" t="s">
        <v>184</v>
      </c>
      <c r="D182" s="27">
        <v>8</v>
      </c>
      <c r="E182" s="44">
        <f t="shared" ref="E182:E216" si="17">F182/1000000</f>
        <v>3.8999999999999999E-6</v>
      </c>
      <c r="F182" s="31">
        <v>3.9</v>
      </c>
      <c r="G182" s="45">
        <f t="shared" si="12"/>
        <v>3.8999999999999999E-6</v>
      </c>
      <c r="H182" s="32">
        <v>0</v>
      </c>
    </row>
    <row r="183" spans="1:8" ht="18.75" x14ac:dyDescent="0.3">
      <c r="A183" s="24" t="s">
        <v>544</v>
      </c>
      <c r="B183" s="25" t="s">
        <v>10</v>
      </c>
      <c r="C183" s="14" t="s">
        <v>185</v>
      </c>
      <c r="D183" s="27">
        <v>3</v>
      </c>
      <c r="E183" s="44">
        <f t="shared" si="17"/>
        <v>3.0000000000000001E-6</v>
      </c>
      <c r="F183" s="31">
        <v>3</v>
      </c>
      <c r="G183" s="45">
        <f t="shared" si="12"/>
        <v>3.0000000000000001E-6</v>
      </c>
      <c r="H183" s="32">
        <v>0</v>
      </c>
    </row>
    <row r="184" spans="1:8" ht="18.75" x14ac:dyDescent="0.3">
      <c r="A184" s="24" t="s">
        <v>12</v>
      </c>
      <c r="B184" s="25" t="s">
        <v>9</v>
      </c>
      <c r="C184" s="14" t="s">
        <v>186</v>
      </c>
      <c r="D184" s="27">
        <v>8</v>
      </c>
      <c r="E184" s="44">
        <f t="shared" si="17"/>
        <v>2.3199999999999998E-6</v>
      </c>
      <c r="F184" s="31">
        <v>2.3199999999999998</v>
      </c>
      <c r="G184" s="45">
        <f t="shared" si="12"/>
        <v>2.3199999999999998E-6</v>
      </c>
      <c r="H184" s="32">
        <v>0</v>
      </c>
    </row>
    <row r="185" spans="1:8" ht="18.75" x14ac:dyDescent="0.3">
      <c r="A185" s="24" t="s">
        <v>544</v>
      </c>
      <c r="B185" s="25" t="s">
        <v>10</v>
      </c>
      <c r="C185" s="14" t="s">
        <v>187</v>
      </c>
      <c r="D185" s="27">
        <v>3</v>
      </c>
      <c r="E185" s="28">
        <f t="shared" si="17"/>
        <v>1.0559999999999999E-4</v>
      </c>
      <c r="F185" s="31">
        <v>105.6</v>
      </c>
      <c r="G185" s="30">
        <v>0</v>
      </c>
      <c r="H185" s="28">
        <f>E185*1</f>
        <v>1.0559999999999999E-4</v>
      </c>
    </row>
    <row r="186" spans="1:8" ht="18.75" x14ac:dyDescent="0.3">
      <c r="A186" s="24" t="s">
        <v>12</v>
      </c>
      <c r="B186" s="25" t="s">
        <v>10</v>
      </c>
      <c r="C186" s="14" t="s">
        <v>188</v>
      </c>
      <c r="D186" s="27">
        <v>3</v>
      </c>
      <c r="E186" s="44">
        <f t="shared" si="17"/>
        <v>4.6E-6</v>
      </c>
      <c r="F186" s="31">
        <v>4.5999999999999996</v>
      </c>
      <c r="G186" s="45">
        <f t="shared" si="12"/>
        <v>4.6E-6</v>
      </c>
      <c r="H186" s="32">
        <v>0</v>
      </c>
    </row>
    <row r="187" spans="1:8" ht="18.75" x14ac:dyDescent="0.3">
      <c r="A187" s="24" t="s">
        <v>544</v>
      </c>
      <c r="B187" s="25" t="s">
        <v>10</v>
      </c>
      <c r="C187" s="14" t="s">
        <v>189</v>
      </c>
      <c r="D187" s="27">
        <v>3</v>
      </c>
      <c r="E187" s="44">
        <f t="shared" si="17"/>
        <v>3.8999999999999999E-6</v>
      </c>
      <c r="F187" s="31">
        <v>3.9</v>
      </c>
      <c r="G187" s="45">
        <f t="shared" si="12"/>
        <v>3.8999999999999999E-6</v>
      </c>
      <c r="H187" s="32">
        <v>0</v>
      </c>
    </row>
    <row r="188" spans="1:8" ht="18.75" x14ac:dyDescent="0.3">
      <c r="A188" s="24" t="s">
        <v>546</v>
      </c>
      <c r="B188" s="25" t="s">
        <v>9</v>
      </c>
      <c r="C188" s="14" t="s">
        <v>190</v>
      </c>
      <c r="D188" s="27">
        <v>8</v>
      </c>
      <c r="E188" s="28">
        <f t="shared" si="17"/>
        <v>2.7639E-4</v>
      </c>
      <c r="F188" s="31">
        <v>276.39</v>
      </c>
      <c r="G188" s="30">
        <v>0</v>
      </c>
      <c r="H188" s="28">
        <f>E188*1</f>
        <v>2.7639E-4</v>
      </c>
    </row>
    <row r="189" spans="1:8" ht="18.75" x14ac:dyDescent="0.3">
      <c r="A189" s="24" t="s">
        <v>544</v>
      </c>
      <c r="B189" s="25" t="s">
        <v>9</v>
      </c>
      <c r="C189" s="14" t="s">
        <v>191</v>
      </c>
      <c r="D189" s="27">
        <v>8</v>
      </c>
      <c r="E189" s="44">
        <f t="shared" si="17"/>
        <v>2.388E-4</v>
      </c>
      <c r="F189" s="31">
        <v>238.8</v>
      </c>
      <c r="G189" s="45">
        <f t="shared" si="12"/>
        <v>2.388E-4</v>
      </c>
      <c r="H189" s="32">
        <v>0</v>
      </c>
    </row>
    <row r="190" spans="1:8" ht="18.75" x14ac:dyDescent="0.3">
      <c r="A190" s="24" t="s">
        <v>544</v>
      </c>
      <c r="B190" s="25" t="s">
        <v>10</v>
      </c>
      <c r="C190" s="14" t="s">
        <v>192</v>
      </c>
      <c r="D190" s="27">
        <v>3</v>
      </c>
      <c r="E190" s="44">
        <f t="shared" si="17"/>
        <v>3.8100000000000005E-5</v>
      </c>
      <c r="F190" s="31">
        <v>38.1</v>
      </c>
      <c r="G190" s="45">
        <f t="shared" si="12"/>
        <v>3.8100000000000005E-5</v>
      </c>
      <c r="H190" s="32">
        <v>0</v>
      </c>
    </row>
    <row r="191" spans="1:8" ht="18.75" x14ac:dyDescent="0.3">
      <c r="A191" s="24" t="s">
        <v>546</v>
      </c>
      <c r="B191" s="25" t="s">
        <v>10</v>
      </c>
      <c r="C191" s="14" t="s">
        <v>193</v>
      </c>
      <c r="D191" s="27">
        <v>3</v>
      </c>
      <c r="E191" s="44">
        <f t="shared" si="17"/>
        <v>9.630000000000001E-6</v>
      </c>
      <c r="F191" s="31">
        <v>9.6300000000000008</v>
      </c>
      <c r="G191" s="45">
        <f t="shared" si="12"/>
        <v>9.630000000000001E-6</v>
      </c>
      <c r="H191" s="32">
        <v>0</v>
      </c>
    </row>
    <row r="192" spans="1:8" ht="18.75" x14ac:dyDescent="0.3">
      <c r="A192" s="24" t="s">
        <v>546</v>
      </c>
      <c r="B192" s="25" t="s">
        <v>9</v>
      </c>
      <c r="C192" s="14" t="s">
        <v>194</v>
      </c>
      <c r="D192" s="27">
        <v>8</v>
      </c>
      <c r="E192" s="44">
        <f t="shared" si="17"/>
        <v>4.1199999999999999E-4</v>
      </c>
      <c r="F192" s="31">
        <v>412</v>
      </c>
      <c r="G192" s="45">
        <f t="shared" si="12"/>
        <v>4.1199999999999999E-4</v>
      </c>
      <c r="H192" s="32">
        <v>0</v>
      </c>
    </row>
    <row r="193" spans="1:8" ht="18.75" x14ac:dyDescent="0.3">
      <c r="A193" s="24" t="s">
        <v>543</v>
      </c>
      <c r="B193" s="25" t="s">
        <v>10</v>
      </c>
      <c r="C193" s="14" t="s">
        <v>195</v>
      </c>
      <c r="D193" s="27">
        <v>3</v>
      </c>
      <c r="E193" s="44">
        <f t="shared" si="17"/>
        <v>4.1199999999999999E-4</v>
      </c>
      <c r="F193" s="31">
        <v>412</v>
      </c>
      <c r="G193" s="45">
        <f t="shared" si="12"/>
        <v>4.1199999999999999E-4</v>
      </c>
      <c r="H193" s="32">
        <v>0</v>
      </c>
    </row>
    <row r="194" spans="1:8" ht="18.75" x14ac:dyDescent="0.3">
      <c r="A194" s="24" t="s">
        <v>546</v>
      </c>
      <c r="B194" s="25" t="s">
        <v>10</v>
      </c>
      <c r="C194" s="14" t="s">
        <v>196</v>
      </c>
      <c r="D194" s="27">
        <v>3</v>
      </c>
      <c r="E194" s="44">
        <f t="shared" si="17"/>
        <v>1.1599999999999999E-5</v>
      </c>
      <c r="F194" s="31">
        <v>11.6</v>
      </c>
      <c r="G194" s="45">
        <f t="shared" si="12"/>
        <v>1.1599999999999999E-5</v>
      </c>
      <c r="H194" s="32">
        <v>0</v>
      </c>
    </row>
    <row r="195" spans="1:8" ht="18.75" x14ac:dyDescent="0.3">
      <c r="A195" s="24" t="s">
        <v>544</v>
      </c>
      <c r="B195" s="25" t="s">
        <v>10</v>
      </c>
      <c r="C195" s="14" t="s">
        <v>197</v>
      </c>
      <c r="D195" s="27">
        <v>3</v>
      </c>
      <c r="E195" s="44">
        <f t="shared" si="17"/>
        <v>3.8999999999999999E-6</v>
      </c>
      <c r="F195" s="31">
        <v>3.9</v>
      </c>
      <c r="G195" s="45">
        <f t="shared" si="12"/>
        <v>3.8999999999999999E-6</v>
      </c>
      <c r="H195" s="32">
        <v>0</v>
      </c>
    </row>
    <row r="196" spans="1:8" ht="18.75" x14ac:dyDescent="0.3">
      <c r="A196" s="24" t="s">
        <v>545</v>
      </c>
      <c r="B196" s="25" t="s">
        <v>10</v>
      </c>
      <c r="C196" s="14" t="s">
        <v>198</v>
      </c>
      <c r="D196" s="27">
        <v>3</v>
      </c>
      <c r="E196" s="44">
        <f t="shared" si="17"/>
        <v>3.8999999999999999E-6</v>
      </c>
      <c r="F196" s="31">
        <v>3.9</v>
      </c>
      <c r="G196" s="45">
        <f t="shared" si="12"/>
        <v>3.8999999999999999E-6</v>
      </c>
      <c r="H196" s="32">
        <v>0</v>
      </c>
    </row>
    <row r="197" spans="1:8" ht="18.75" x14ac:dyDescent="0.3">
      <c r="A197" s="24" t="s">
        <v>546</v>
      </c>
      <c r="B197" s="25" t="s">
        <v>9</v>
      </c>
      <c r="C197" s="14" t="s">
        <v>199</v>
      </c>
      <c r="D197" s="27">
        <v>8</v>
      </c>
      <c r="E197" s="44">
        <f t="shared" si="17"/>
        <v>2.5739999999999998E-5</v>
      </c>
      <c r="F197" s="31">
        <v>25.74</v>
      </c>
      <c r="G197" s="45">
        <f t="shared" si="12"/>
        <v>2.5739999999999998E-5</v>
      </c>
      <c r="H197" s="32">
        <v>0</v>
      </c>
    </row>
    <row r="198" spans="1:8" ht="18.75" x14ac:dyDescent="0.3">
      <c r="A198" s="24" t="s">
        <v>544</v>
      </c>
      <c r="B198" s="25" t="s">
        <v>9</v>
      </c>
      <c r="C198" s="14" t="s">
        <v>200</v>
      </c>
      <c r="D198" s="27">
        <v>8</v>
      </c>
      <c r="E198" s="28">
        <f t="shared" si="17"/>
        <v>3.6299999999999995E-5</v>
      </c>
      <c r="F198" s="31">
        <v>36.299999999999997</v>
      </c>
      <c r="G198" s="30">
        <v>0</v>
      </c>
      <c r="H198" s="28">
        <f>E198*1</f>
        <v>3.6299999999999995E-5</v>
      </c>
    </row>
    <row r="199" spans="1:8" ht="18.75" x14ac:dyDescent="0.3">
      <c r="A199" s="24" t="s">
        <v>544</v>
      </c>
      <c r="B199" s="25" t="s">
        <v>10</v>
      </c>
      <c r="C199" s="14" t="s">
        <v>201</v>
      </c>
      <c r="D199" s="27">
        <v>3</v>
      </c>
      <c r="E199" s="44">
        <f t="shared" si="17"/>
        <v>3.6600000000000002E-5</v>
      </c>
      <c r="F199" s="31">
        <v>36.6</v>
      </c>
      <c r="G199" s="45">
        <f t="shared" si="12"/>
        <v>3.6600000000000002E-5</v>
      </c>
      <c r="H199" s="32">
        <v>0</v>
      </c>
    </row>
    <row r="200" spans="1:8" ht="18.75" x14ac:dyDescent="0.3">
      <c r="A200" s="24" t="s">
        <v>544</v>
      </c>
      <c r="B200" s="25" t="s">
        <v>10</v>
      </c>
      <c r="C200" s="14" t="s">
        <v>202</v>
      </c>
      <c r="D200" s="27">
        <v>3</v>
      </c>
      <c r="E200" s="28">
        <f t="shared" si="17"/>
        <v>8.1000000000000004E-6</v>
      </c>
      <c r="F200" s="31">
        <v>8.1</v>
      </c>
      <c r="G200" s="30">
        <v>0</v>
      </c>
      <c r="H200" s="28">
        <f>E200*1</f>
        <v>8.1000000000000004E-6</v>
      </c>
    </row>
    <row r="201" spans="1:8" ht="18.75" x14ac:dyDescent="0.3">
      <c r="A201" s="24" t="s">
        <v>544</v>
      </c>
      <c r="B201" s="25" t="s">
        <v>9</v>
      </c>
      <c r="C201" s="14" t="s">
        <v>203</v>
      </c>
      <c r="D201" s="27">
        <v>8</v>
      </c>
      <c r="E201" s="44">
        <f t="shared" si="17"/>
        <v>1.98E-5</v>
      </c>
      <c r="F201" s="31">
        <v>19.8</v>
      </c>
      <c r="G201" s="45">
        <f t="shared" si="12"/>
        <v>1.98E-5</v>
      </c>
      <c r="H201" s="32">
        <v>0</v>
      </c>
    </row>
    <row r="202" spans="1:8" ht="18.75" x14ac:dyDescent="0.3">
      <c r="A202" s="24" t="s">
        <v>544</v>
      </c>
      <c r="B202" s="25" t="s">
        <v>9</v>
      </c>
      <c r="C202" s="14" t="s">
        <v>204</v>
      </c>
      <c r="D202" s="27">
        <v>8</v>
      </c>
      <c r="E202" s="44">
        <f t="shared" si="17"/>
        <v>1.8899999999999999E-5</v>
      </c>
      <c r="F202" s="31">
        <v>18.899999999999999</v>
      </c>
      <c r="G202" s="45">
        <f t="shared" si="12"/>
        <v>1.8899999999999999E-5</v>
      </c>
      <c r="H202" s="32">
        <v>0</v>
      </c>
    </row>
    <row r="203" spans="1:8" ht="18.75" x14ac:dyDescent="0.3">
      <c r="A203" s="24" t="s">
        <v>544</v>
      </c>
      <c r="B203" s="25" t="s">
        <v>9</v>
      </c>
      <c r="C203" s="14" t="s">
        <v>205</v>
      </c>
      <c r="D203" s="27">
        <v>8</v>
      </c>
      <c r="E203" s="28">
        <f t="shared" si="17"/>
        <v>2.7E-6</v>
      </c>
      <c r="F203" s="31">
        <v>2.7</v>
      </c>
      <c r="G203" s="30">
        <v>0</v>
      </c>
      <c r="H203" s="28">
        <f t="shared" ref="H203:H205" si="18">E203*1</f>
        <v>2.7E-6</v>
      </c>
    </row>
    <row r="204" spans="1:8" ht="18.75" x14ac:dyDescent="0.3">
      <c r="A204" s="24" t="s">
        <v>544</v>
      </c>
      <c r="B204" s="25" t="s">
        <v>9</v>
      </c>
      <c r="C204" s="14" t="s">
        <v>206</v>
      </c>
      <c r="D204" s="27">
        <v>8</v>
      </c>
      <c r="E204" s="28">
        <f t="shared" si="17"/>
        <v>3.8999999999999999E-6</v>
      </c>
      <c r="F204" s="31">
        <v>3.9</v>
      </c>
      <c r="G204" s="30">
        <v>0</v>
      </c>
      <c r="H204" s="28">
        <f t="shared" si="18"/>
        <v>3.8999999999999999E-6</v>
      </c>
    </row>
    <row r="205" spans="1:8" ht="18.75" x14ac:dyDescent="0.3">
      <c r="A205" s="24" t="s">
        <v>544</v>
      </c>
      <c r="B205" s="25" t="s">
        <v>9</v>
      </c>
      <c r="C205" s="14" t="s">
        <v>207</v>
      </c>
      <c r="D205" s="27">
        <v>8</v>
      </c>
      <c r="E205" s="28">
        <f t="shared" si="17"/>
        <v>3.8999999999999999E-6</v>
      </c>
      <c r="F205" s="31">
        <v>3.9</v>
      </c>
      <c r="G205" s="30">
        <v>0</v>
      </c>
      <c r="H205" s="28">
        <f t="shared" si="18"/>
        <v>3.8999999999999999E-6</v>
      </c>
    </row>
    <row r="206" spans="1:8" ht="18.75" x14ac:dyDescent="0.3">
      <c r="A206" s="24" t="s">
        <v>544</v>
      </c>
      <c r="B206" s="25" t="s">
        <v>9</v>
      </c>
      <c r="C206" s="14" t="s">
        <v>208</v>
      </c>
      <c r="D206" s="27">
        <v>8</v>
      </c>
      <c r="E206" s="44">
        <f t="shared" si="17"/>
        <v>1.1999999999999999E-6</v>
      </c>
      <c r="F206" s="31">
        <v>1.2</v>
      </c>
      <c r="G206" s="45">
        <f t="shared" ref="G206:G268" si="19">F206/1000000</f>
        <v>1.1999999999999999E-6</v>
      </c>
      <c r="H206" s="32">
        <v>0</v>
      </c>
    </row>
    <row r="207" spans="1:8" ht="18.75" x14ac:dyDescent="0.3">
      <c r="A207" s="24" t="s">
        <v>546</v>
      </c>
      <c r="B207" s="25" t="s">
        <v>10</v>
      </c>
      <c r="C207" s="51" t="s">
        <v>209</v>
      </c>
      <c r="D207" s="27">
        <v>3</v>
      </c>
      <c r="E207" s="44">
        <f t="shared" si="17"/>
        <v>6.1700000000000002E-6</v>
      </c>
      <c r="F207" s="31">
        <v>6.17</v>
      </c>
      <c r="G207" s="45">
        <f t="shared" si="19"/>
        <v>6.1700000000000002E-6</v>
      </c>
      <c r="H207" s="32">
        <v>0</v>
      </c>
    </row>
    <row r="208" spans="1:8" ht="18.75" x14ac:dyDescent="0.3">
      <c r="A208" s="24" t="s">
        <v>544</v>
      </c>
      <c r="B208" s="25" t="s">
        <v>9</v>
      </c>
      <c r="C208" s="14" t="s">
        <v>210</v>
      </c>
      <c r="D208" s="27">
        <v>8</v>
      </c>
      <c r="E208" s="44">
        <f t="shared" si="17"/>
        <v>5.9000000000000003E-6</v>
      </c>
      <c r="F208" s="31">
        <v>5.9</v>
      </c>
      <c r="G208" s="45">
        <f t="shared" si="19"/>
        <v>5.9000000000000003E-6</v>
      </c>
      <c r="H208" s="32">
        <v>0</v>
      </c>
    </row>
    <row r="209" spans="1:8" ht="18.75" x14ac:dyDescent="0.3">
      <c r="A209" s="24" t="s">
        <v>544</v>
      </c>
      <c r="B209" s="25" t="s">
        <v>9</v>
      </c>
      <c r="C209" s="14" t="s">
        <v>211</v>
      </c>
      <c r="D209" s="27">
        <v>8</v>
      </c>
      <c r="E209" s="44">
        <f t="shared" si="17"/>
        <v>3.8999999999999999E-6</v>
      </c>
      <c r="F209" s="31">
        <v>3.9</v>
      </c>
      <c r="G209" s="45">
        <f t="shared" si="19"/>
        <v>3.8999999999999999E-6</v>
      </c>
      <c r="H209" s="32">
        <v>0</v>
      </c>
    </row>
    <row r="210" spans="1:8" ht="18.75" x14ac:dyDescent="0.3">
      <c r="A210" s="24" t="s">
        <v>546</v>
      </c>
      <c r="B210" s="25" t="s">
        <v>9</v>
      </c>
      <c r="C210" s="14" t="s">
        <v>212</v>
      </c>
      <c r="D210" s="27">
        <v>8</v>
      </c>
      <c r="E210" s="44">
        <f t="shared" si="17"/>
        <v>3.8999999999999999E-6</v>
      </c>
      <c r="F210" s="31">
        <v>3.9</v>
      </c>
      <c r="G210" s="45">
        <f t="shared" si="19"/>
        <v>3.8999999999999999E-6</v>
      </c>
      <c r="H210" s="32">
        <v>0</v>
      </c>
    </row>
    <row r="211" spans="1:8" ht="18.75" x14ac:dyDescent="0.3">
      <c r="A211" s="24" t="s">
        <v>546</v>
      </c>
      <c r="B211" s="25" t="s">
        <v>9</v>
      </c>
      <c r="C211" s="14" t="s">
        <v>213</v>
      </c>
      <c r="D211" s="27">
        <v>8</v>
      </c>
      <c r="E211" s="44">
        <f t="shared" si="17"/>
        <v>2.7E-6</v>
      </c>
      <c r="F211" s="31">
        <v>2.7</v>
      </c>
      <c r="G211" s="45">
        <f t="shared" si="19"/>
        <v>2.7E-6</v>
      </c>
      <c r="H211" s="32">
        <v>0</v>
      </c>
    </row>
    <row r="212" spans="1:8" ht="18.75" x14ac:dyDescent="0.3">
      <c r="A212" s="24" t="s">
        <v>545</v>
      </c>
      <c r="B212" s="25" t="s">
        <v>9</v>
      </c>
      <c r="C212" s="14" t="s">
        <v>214</v>
      </c>
      <c r="D212" s="27">
        <v>8</v>
      </c>
      <c r="E212" s="28">
        <f t="shared" si="17"/>
        <v>3.8999999999999999E-6</v>
      </c>
      <c r="F212" s="31">
        <v>3.9</v>
      </c>
      <c r="G212" s="30">
        <v>0</v>
      </c>
      <c r="H212" s="28">
        <f t="shared" ref="H212:H213" si="20">E212*1</f>
        <v>3.8999999999999999E-6</v>
      </c>
    </row>
    <row r="213" spans="1:8" ht="18.75" x14ac:dyDescent="0.3">
      <c r="A213" s="24" t="s">
        <v>546</v>
      </c>
      <c r="B213" s="25" t="s">
        <v>9</v>
      </c>
      <c r="C213" s="14" t="s">
        <v>215</v>
      </c>
      <c r="D213" s="27">
        <v>8</v>
      </c>
      <c r="E213" s="28">
        <f t="shared" si="17"/>
        <v>5.9000000000000003E-6</v>
      </c>
      <c r="F213" s="31">
        <v>5.9</v>
      </c>
      <c r="G213" s="30">
        <v>0</v>
      </c>
      <c r="H213" s="28">
        <f t="shared" si="20"/>
        <v>5.9000000000000003E-6</v>
      </c>
    </row>
    <row r="214" spans="1:8" ht="18.75" x14ac:dyDescent="0.3">
      <c r="A214" s="36" t="s">
        <v>542</v>
      </c>
      <c r="B214" s="25" t="s">
        <v>9</v>
      </c>
      <c r="C214" s="14" t="s">
        <v>216</v>
      </c>
      <c r="D214" s="27">
        <v>8</v>
      </c>
      <c r="E214" s="44">
        <f t="shared" si="17"/>
        <v>3.4799999999999999E-5</v>
      </c>
      <c r="F214" s="31">
        <v>34.799999999999997</v>
      </c>
      <c r="G214" s="45">
        <f t="shared" si="19"/>
        <v>3.4799999999999999E-5</v>
      </c>
      <c r="H214" s="32">
        <v>0</v>
      </c>
    </row>
    <row r="215" spans="1:8" ht="18.75" x14ac:dyDescent="0.3">
      <c r="A215" s="24" t="s">
        <v>546</v>
      </c>
      <c r="B215" s="25" t="s">
        <v>9</v>
      </c>
      <c r="C215" s="14" t="s">
        <v>217</v>
      </c>
      <c r="D215" s="27">
        <v>8</v>
      </c>
      <c r="E215" s="28">
        <f t="shared" si="17"/>
        <v>1.4099999999999999E-5</v>
      </c>
      <c r="F215" s="31">
        <v>14.1</v>
      </c>
      <c r="G215" s="30">
        <v>0</v>
      </c>
      <c r="H215" s="28">
        <f t="shared" ref="H215:H218" si="21">E215*1</f>
        <v>1.4099999999999999E-5</v>
      </c>
    </row>
    <row r="216" spans="1:8" ht="18.75" x14ac:dyDescent="0.3">
      <c r="A216" s="24" t="s">
        <v>544</v>
      </c>
      <c r="B216" s="25" t="s">
        <v>9</v>
      </c>
      <c r="C216" s="14" t="s">
        <v>218</v>
      </c>
      <c r="D216" s="27">
        <v>8</v>
      </c>
      <c r="E216" s="28">
        <f t="shared" si="17"/>
        <v>1.9240000000000001E-4</v>
      </c>
      <c r="F216" s="31">
        <v>192.4</v>
      </c>
      <c r="G216" s="30">
        <v>0</v>
      </c>
      <c r="H216" s="28">
        <f t="shared" si="21"/>
        <v>1.9240000000000001E-4</v>
      </c>
    </row>
    <row r="217" spans="1:8" ht="18.75" x14ac:dyDescent="0.3">
      <c r="A217" s="38"/>
      <c r="B217" s="39"/>
      <c r="C217" s="40" t="s">
        <v>558</v>
      </c>
      <c r="D217" s="27"/>
      <c r="E217" s="76">
        <f>SUM(E181:E216)</f>
        <v>1.9673500000000005E-3</v>
      </c>
      <c r="F217" s="4"/>
      <c r="G217" s="78">
        <f>SUM(G181:G216)</f>
        <v>1.3141600000000002E-3</v>
      </c>
      <c r="H217" s="76">
        <f>SUM(H181:H216)</f>
        <v>6.5319E-4</v>
      </c>
    </row>
    <row r="218" spans="1:8" ht="18.75" x14ac:dyDescent="0.3">
      <c r="A218" s="38" t="s">
        <v>550</v>
      </c>
      <c r="B218" s="42"/>
      <c r="C218" s="42"/>
      <c r="D218" s="24"/>
      <c r="E218" s="43"/>
      <c r="F218" s="41"/>
      <c r="G218" s="30"/>
      <c r="H218" s="28"/>
    </row>
    <row r="219" spans="1:8" ht="18.75" x14ac:dyDescent="0.3">
      <c r="A219" s="24" t="s">
        <v>545</v>
      </c>
      <c r="B219" s="25" t="s">
        <v>9</v>
      </c>
      <c r="C219" s="14" t="s">
        <v>219</v>
      </c>
      <c r="D219" s="27">
        <v>8</v>
      </c>
      <c r="E219" s="44">
        <f>F219/1000000</f>
        <v>3.8999999999999999E-6</v>
      </c>
      <c r="F219" s="31">
        <v>3.9</v>
      </c>
      <c r="G219" s="45">
        <f t="shared" si="19"/>
        <v>3.8999999999999999E-6</v>
      </c>
      <c r="H219" s="32">
        <v>0</v>
      </c>
    </row>
    <row r="220" spans="1:8" ht="18.75" x14ac:dyDescent="0.3">
      <c r="A220" s="24" t="s">
        <v>545</v>
      </c>
      <c r="B220" s="25" t="s">
        <v>9</v>
      </c>
      <c r="C220" s="14" t="s">
        <v>220</v>
      </c>
      <c r="D220" s="27">
        <v>8</v>
      </c>
      <c r="E220" s="44">
        <f t="shared" ref="E220:E254" si="22">F220/1000000</f>
        <v>3.8999999999999999E-6</v>
      </c>
      <c r="F220" s="31">
        <v>3.9</v>
      </c>
      <c r="G220" s="45">
        <f t="shared" si="19"/>
        <v>3.8999999999999999E-6</v>
      </c>
      <c r="H220" s="32">
        <v>0</v>
      </c>
    </row>
    <row r="221" spans="1:8" ht="18.75" x14ac:dyDescent="0.3">
      <c r="A221" s="24" t="s">
        <v>545</v>
      </c>
      <c r="B221" s="25" t="s">
        <v>9</v>
      </c>
      <c r="C221" s="14" t="s">
        <v>221</v>
      </c>
      <c r="D221" s="27">
        <v>8</v>
      </c>
      <c r="E221" s="44">
        <f t="shared" si="22"/>
        <v>3.8999999999999999E-6</v>
      </c>
      <c r="F221" s="31">
        <v>3.9</v>
      </c>
      <c r="G221" s="45">
        <f t="shared" si="19"/>
        <v>3.8999999999999999E-6</v>
      </c>
      <c r="H221" s="32">
        <v>0</v>
      </c>
    </row>
    <row r="222" spans="1:8" ht="18.75" x14ac:dyDescent="0.3">
      <c r="A222" s="24" t="s">
        <v>545</v>
      </c>
      <c r="B222" s="25" t="s">
        <v>10</v>
      </c>
      <c r="C222" s="14" t="s">
        <v>222</v>
      </c>
      <c r="D222" s="27">
        <v>3</v>
      </c>
      <c r="E222" s="44">
        <f t="shared" si="22"/>
        <v>3.8999999999999999E-6</v>
      </c>
      <c r="F222" s="31">
        <v>3.9</v>
      </c>
      <c r="G222" s="45">
        <f t="shared" si="19"/>
        <v>3.8999999999999999E-6</v>
      </c>
      <c r="H222" s="32">
        <v>0</v>
      </c>
    </row>
    <row r="223" spans="1:8" ht="18.75" x14ac:dyDescent="0.3">
      <c r="A223" s="24" t="s">
        <v>545</v>
      </c>
      <c r="B223" s="25" t="s">
        <v>10</v>
      </c>
      <c r="C223" s="14" t="s">
        <v>223</v>
      </c>
      <c r="D223" s="27">
        <v>3</v>
      </c>
      <c r="E223" s="44">
        <f t="shared" si="22"/>
        <v>3.0000000000000001E-6</v>
      </c>
      <c r="F223" s="31">
        <v>3</v>
      </c>
      <c r="G223" s="45">
        <f t="shared" si="19"/>
        <v>3.0000000000000001E-6</v>
      </c>
      <c r="H223" s="32">
        <v>0</v>
      </c>
    </row>
    <row r="224" spans="1:8" ht="18.75" x14ac:dyDescent="0.3">
      <c r="A224" s="24" t="s">
        <v>545</v>
      </c>
      <c r="B224" s="25" t="s">
        <v>10</v>
      </c>
      <c r="C224" s="14" t="s">
        <v>224</v>
      </c>
      <c r="D224" s="27">
        <v>3</v>
      </c>
      <c r="E224" s="28">
        <f t="shared" si="22"/>
        <v>3.8999999999999999E-6</v>
      </c>
      <c r="F224" s="31">
        <v>3.9</v>
      </c>
      <c r="G224" s="30">
        <v>0</v>
      </c>
      <c r="H224" s="28">
        <f>E224*1</f>
        <v>3.8999999999999999E-6</v>
      </c>
    </row>
    <row r="225" spans="1:8" ht="18.75" x14ac:dyDescent="0.3">
      <c r="A225" s="24" t="s">
        <v>545</v>
      </c>
      <c r="B225" s="25" t="s">
        <v>9</v>
      </c>
      <c r="C225" s="14" t="s">
        <v>225</v>
      </c>
      <c r="D225" s="27">
        <v>8</v>
      </c>
      <c r="E225" s="44">
        <f t="shared" si="22"/>
        <v>3.8999999999999999E-6</v>
      </c>
      <c r="F225" s="31">
        <v>3.9</v>
      </c>
      <c r="G225" s="45">
        <f t="shared" si="19"/>
        <v>3.8999999999999999E-6</v>
      </c>
      <c r="H225" s="32">
        <v>0</v>
      </c>
    </row>
    <row r="226" spans="1:8" ht="18.75" x14ac:dyDescent="0.3">
      <c r="A226" s="24" t="s">
        <v>545</v>
      </c>
      <c r="B226" s="25" t="s">
        <v>10</v>
      </c>
      <c r="C226" s="14" t="s">
        <v>226</v>
      </c>
      <c r="D226" s="27">
        <v>3</v>
      </c>
      <c r="E226" s="44">
        <f t="shared" si="22"/>
        <v>3.8999999999999999E-6</v>
      </c>
      <c r="F226" s="31">
        <v>3.9</v>
      </c>
      <c r="G226" s="45">
        <f t="shared" si="19"/>
        <v>3.8999999999999999E-6</v>
      </c>
      <c r="H226" s="32">
        <v>0</v>
      </c>
    </row>
    <row r="227" spans="1:8" ht="18.75" x14ac:dyDescent="0.3">
      <c r="A227" s="24" t="s">
        <v>545</v>
      </c>
      <c r="B227" s="25" t="s">
        <v>10</v>
      </c>
      <c r="C227" s="14" t="s">
        <v>227</v>
      </c>
      <c r="D227" s="27">
        <v>3</v>
      </c>
      <c r="E227" s="44">
        <f t="shared" si="22"/>
        <v>3.8999999999999999E-6</v>
      </c>
      <c r="F227" s="31">
        <v>3.9</v>
      </c>
      <c r="G227" s="45">
        <f t="shared" si="19"/>
        <v>3.8999999999999999E-6</v>
      </c>
      <c r="H227" s="32">
        <v>0</v>
      </c>
    </row>
    <row r="228" spans="1:8" ht="18.75" x14ac:dyDescent="0.3">
      <c r="A228" s="24" t="s">
        <v>546</v>
      </c>
      <c r="B228" s="25" t="s">
        <v>9</v>
      </c>
      <c r="C228" s="14" t="s">
        <v>228</v>
      </c>
      <c r="D228" s="27">
        <v>8</v>
      </c>
      <c r="E228" s="44">
        <f t="shared" si="22"/>
        <v>3.8999999999999999E-6</v>
      </c>
      <c r="F228" s="31">
        <v>3.9</v>
      </c>
      <c r="G228" s="45">
        <f t="shared" si="19"/>
        <v>3.8999999999999999E-6</v>
      </c>
      <c r="H228" s="32">
        <v>0</v>
      </c>
    </row>
    <row r="229" spans="1:8" ht="18.75" x14ac:dyDescent="0.3">
      <c r="A229" s="24" t="s">
        <v>545</v>
      </c>
      <c r="B229" s="25" t="s">
        <v>9</v>
      </c>
      <c r="C229" s="14" t="s">
        <v>229</v>
      </c>
      <c r="D229" s="27">
        <v>8</v>
      </c>
      <c r="E229" s="44">
        <f t="shared" si="22"/>
        <v>7.2000000000000005E-6</v>
      </c>
      <c r="F229" s="31">
        <v>7.2</v>
      </c>
      <c r="G229" s="45">
        <f t="shared" si="19"/>
        <v>7.2000000000000005E-6</v>
      </c>
      <c r="H229" s="32">
        <v>0</v>
      </c>
    </row>
    <row r="230" spans="1:8" ht="18.75" x14ac:dyDescent="0.3">
      <c r="A230" s="24" t="s">
        <v>546</v>
      </c>
      <c r="B230" s="25" t="s">
        <v>10</v>
      </c>
      <c r="C230" s="14" t="s">
        <v>230</v>
      </c>
      <c r="D230" s="27">
        <v>3</v>
      </c>
      <c r="E230" s="44">
        <f t="shared" si="22"/>
        <v>5.4440000000000001E-5</v>
      </c>
      <c r="F230" s="31">
        <v>54.44</v>
      </c>
      <c r="G230" s="45">
        <f t="shared" si="19"/>
        <v>5.4440000000000001E-5</v>
      </c>
      <c r="H230" s="32">
        <v>0</v>
      </c>
    </row>
    <row r="231" spans="1:8" ht="18.75" x14ac:dyDescent="0.3">
      <c r="A231" s="24" t="s">
        <v>546</v>
      </c>
      <c r="B231" s="25" t="s">
        <v>10</v>
      </c>
      <c r="C231" s="14" t="s">
        <v>11</v>
      </c>
      <c r="D231" s="27">
        <v>3</v>
      </c>
      <c r="E231" s="28">
        <f t="shared" si="22"/>
        <v>1.5500000000000001E-5</v>
      </c>
      <c r="F231" s="31">
        <v>15.5</v>
      </c>
      <c r="G231" s="30">
        <v>0</v>
      </c>
      <c r="H231" s="28">
        <f>E231*1</f>
        <v>1.5500000000000001E-5</v>
      </c>
    </row>
    <row r="232" spans="1:8" ht="18.75" x14ac:dyDescent="0.3">
      <c r="A232" s="24" t="s">
        <v>546</v>
      </c>
      <c r="B232" s="25" t="s">
        <v>10</v>
      </c>
      <c r="C232" s="14" t="s">
        <v>231</v>
      </c>
      <c r="D232" s="27">
        <v>3</v>
      </c>
      <c r="E232" s="44">
        <f t="shared" si="22"/>
        <v>1.9489999999999999E-4</v>
      </c>
      <c r="F232" s="31">
        <v>194.9</v>
      </c>
      <c r="G232" s="45">
        <f t="shared" si="19"/>
        <v>1.9489999999999999E-4</v>
      </c>
      <c r="H232" s="32">
        <v>0</v>
      </c>
    </row>
    <row r="233" spans="1:8" ht="18.75" x14ac:dyDescent="0.3">
      <c r="A233" s="24" t="s">
        <v>546</v>
      </c>
      <c r="B233" s="25" t="s">
        <v>10</v>
      </c>
      <c r="C233" s="14" t="s">
        <v>232</v>
      </c>
      <c r="D233" s="27">
        <v>3</v>
      </c>
      <c r="E233" s="44">
        <f t="shared" si="22"/>
        <v>6.9999999999999999E-6</v>
      </c>
      <c r="F233" s="31">
        <v>7</v>
      </c>
      <c r="G233" s="45">
        <f t="shared" si="19"/>
        <v>6.9999999999999999E-6</v>
      </c>
      <c r="H233" s="32">
        <v>0</v>
      </c>
    </row>
    <row r="234" spans="1:8" ht="18.75" x14ac:dyDescent="0.3">
      <c r="A234" s="24" t="s">
        <v>544</v>
      </c>
      <c r="B234" s="25" t="s">
        <v>9</v>
      </c>
      <c r="C234" s="14" t="s">
        <v>233</v>
      </c>
      <c r="D234" s="27">
        <v>8</v>
      </c>
      <c r="E234" s="44">
        <f t="shared" si="22"/>
        <v>7.8799999999999991E-6</v>
      </c>
      <c r="F234" s="31">
        <v>7.88</v>
      </c>
      <c r="G234" s="45">
        <f t="shared" si="19"/>
        <v>7.8799999999999991E-6</v>
      </c>
      <c r="H234" s="32">
        <v>0</v>
      </c>
    </row>
    <row r="235" spans="1:8" ht="18.75" x14ac:dyDescent="0.3">
      <c r="A235" s="24" t="s">
        <v>544</v>
      </c>
      <c r="B235" s="25" t="s">
        <v>9</v>
      </c>
      <c r="C235" s="26" t="s">
        <v>234</v>
      </c>
      <c r="D235" s="27">
        <v>8</v>
      </c>
      <c r="E235" s="44">
        <f t="shared" si="22"/>
        <v>3.8999999999999999E-6</v>
      </c>
      <c r="F235" s="31">
        <v>3.9</v>
      </c>
      <c r="G235" s="45">
        <f t="shared" si="19"/>
        <v>3.8999999999999999E-6</v>
      </c>
      <c r="H235" s="32">
        <v>0</v>
      </c>
    </row>
    <row r="236" spans="1:8" ht="18.75" x14ac:dyDescent="0.3">
      <c r="A236" s="24" t="s">
        <v>546</v>
      </c>
      <c r="B236" s="25" t="s">
        <v>9</v>
      </c>
      <c r="C236" s="26" t="s">
        <v>235</v>
      </c>
      <c r="D236" s="27">
        <v>8</v>
      </c>
      <c r="E236" s="44">
        <f t="shared" si="22"/>
        <v>3.8999999999999999E-6</v>
      </c>
      <c r="F236" s="31">
        <v>3.9</v>
      </c>
      <c r="G236" s="45">
        <f t="shared" si="19"/>
        <v>3.8999999999999999E-6</v>
      </c>
      <c r="H236" s="32">
        <v>0</v>
      </c>
    </row>
    <row r="237" spans="1:8" ht="18.75" x14ac:dyDescent="0.3">
      <c r="A237" s="24" t="s">
        <v>546</v>
      </c>
      <c r="B237" s="25" t="s">
        <v>9</v>
      </c>
      <c r="C237" s="26" t="s">
        <v>236</v>
      </c>
      <c r="D237" s="27">
        <v>8</v>
      </c>
      <c r="E237" s="44">
        <f t="shared" si="22"/>
        <v>5.0800000000000005E-6</v>
      </c>
      <c r="F237" s="31">
        <v>5.08</v>
      </c>
      <c r="G237" s="45">
        <f t="shared" si="19"/>
        <v>5.0800000000000005E-6</v>
      </c>
      <c r="H237" s="32">
        <v>0</v>
      </c>
    </row>
    <row r="238" spans="1:8" ht="18.75" x14ac:dyDescent="0.3">
      <c r="A238" s="36" t="s">
        <v>542</v>
      </c>
      <c r="B238" s="25" t="s">
        <v>10</v>
      </c>
      <c r="C238" s="26" t="s">
        <v>237</v>
      </c>
      <c r="D238" s="27">
        <v>3</v>
      </c>
      <c r="E238" s="44">
        <f t="shared" si="22"/>
        <v>1.6899999999999997E-5</v>
      </c>
      <c r="F238" s="31">
        <v>16.899999999999999</v>
      </c>
      <c r="G238" s="45">
        <f t="shared" si="19"/>
        <v>1.6899999999999997E-5</v>
      </c>
      <c r="H238" s="32">
        <v>0</v>
      </c>
    </row>
    <row r="239" spans="1:8" ht="18.75" x14ac:dyDescent="0.3">
      <c r="A239" s="24" t="s">
        <v>546</v>
      </c>
      <c r="B239" s="25" t="s">
        <v>9</v>
      </c>
      <c r="C239" s="26" t="s">
        <v>238</v>
      </c>
      <c r="D239" s="27">
        <v>8</v>
      </c>
      <c r="E239" s="28">
        <f t="shared" si="22"/>
        <v>2.0250200000000002E-4</v>
      </c>
      <c r="F239" s="31">
        <v>202.50200000000001</v>
      </c>
      <c r="G239" s="30">
        <v>0</v>
      </c>
      <c r="H239" s="28">
        <f>E239*1</f>
        <v>2.0250200000000002E-4</v>
      </c>
    </row>
    <row r="240" spans="1:8" ht="18.75" x14ac:dyDescent="0.3">
      <c r="A240" s="24" t="s">
        <v>546</v>
      </c>
      <c r="B240" s="25" t="s">
        <v>9</v>
      </c>
      <c r="C240" s="14" t="s">
        <v>239</v>
      </c>
      <c r="D240" s="27">
        <v>8</v>
      </c>
      <c r="E240" s="44">
        <f t="shared" si="22"/>
        <v>1.7030000000000001E-3</v>
      </c>
      <c r="F240" s="31">
        <v>1703</v>
      </c>
      <c r="G240" s="45">
        <f t="shared" si="19"/>
        <v>1.7030000000000001E-3</v>
      </c>
      <c r="H240" s="32">
        <v>0</v>
      </c>
    </row>
    <row r="241" spans="1:8" ht="18.75" x14ac:dyDescent="0.3">
      <c r="A241" s="24" t="s">
        <v>546</v>
      </c>
      <c r="B241" s="25" t="s">
        <v>9</v>
      </c>
      <c r="C241" s="14" t="s">
        <v>240</v>
      </c>
      <c r="D241" s="27">
        <v>8</v>
      </c>
      <c r="E241" s="44">
        <f t="shared" si="22"/>
        <v>9.8729999999999998E-4</v>
      </c>
      <c r="F241" s="31">
        <v>987.3</v>
      </c>
      <c r="G241" s="45">
        <f t="shared" si="19"/>
        <v>9.8729999999999998E-4</v>
      </c>
      <c r="H241" s="32">
        <v>0</v>
      </c>
    </row>
    <row r="242" spans="1:8" ht="18.75" x14ac:dyDescent="0.3">
      <c r="A242" s="24" t="s">
        <v>546</v>
      </c>
      <c r="B242" s="25" t="s">
        <v>9</v>
      </c>
      <c r="C242" s="14" t="s">
        <v>241</v>
      </c>
      <c r="D242" s="27">
        <v>8</v>
      </c>
      <c r="E242" s="28">
        <f t="shared" si="22"/>
        <v>3.8999999999999999E-6</v>
      </c>
      <c r="F242" s="31">
        <v>3.9</v>
      </c>
      <c r="G242" s="30">
        <v>0</v>
      </c>
      <c r="H242" s="28">
        <f>E242*1</f>
        <v>3.8999999999999999E-6</v>
      </c>
    </row>
    <row r="243" spans="1:8" ht="18.75" x14ac:dyDescent="0.3">
      <c r="A243" s="24" t="s">
        <v>544</v>
      </c>
      <c r="B243" s="25" t="s">
        <v>10</v>
      </c>
      <c r="C243" s="14" t="s">
        <v>242</v>
      </c>
      <c r="D243" s="27">
        <v>3</v>
      </c>
      <c r="E243" s="44">
        <f t="shared" si="22"/>
        <v>8.6879999999999995E-5</v>
      </c>
      <c r="F243" s="31">
        <v>86.88</v>
      </c>
      <c r="G243" s="45">
        <f t="shared" si="19"/>
        <v>8.6879999999999995E-5</v>
      </c>
      <c r="H243" s="32">
        <v>0</v>
      </c>
    </row>
    <row r="244" spans="1:8" ht="18.75" x14ac:dyDescent="0.3">
      <c r="A244" s="24" t="s">
        <v>546</v>
      </c>
      <c r="B244" s="25" t="s">
        <v>10</v>
      </c>
      <c r="C244" s="14" t="s">
        <v>243</v>
      </c>
      <c r="D244" s="27">
        <v>3</v>
      </c>
      <c r="E244" s="28">
        <f t="shared" si="22"/>
        <v>1.1892000000000001E-4</v>
      </c>
      <c r="F244" s="31">
        <v>118.92</v>
      </c>
      <c r="G244" s="30">
        <v>0</v>
      </c>
      <c r="H244" s="28">
        <f t="shared" ref="H244:H245" si="23">E244*1</f>
        <v>1.1892000000000001E-4</v>
      </c>
    </row>
    <row r="245" spans="1:8" ht="18.75" x14ac:dyDescent="0.3">
      <c r="A245" s="24" t="s">
        <v>544</v>
      </c>
      <c r="B245" s="25" t="s">
        <v>10</v>
      </c>
      <c r="C245" s="14" t="s">
        <v>244</v>
      </c>
      <c r="D245" s="27">
        <v>3</v>
      </c>
      <c r="E245" s="28">
        <f t="shared" si="22"/>
        <v>1.224E-5</v>
      </c>
      <c r="F245" s="31">
        <v>12.24</v>
      </c>
      <c r="G245" s="30">
        <v>0</v>
      </c>
      <c r="H245" s="28">
        <f t="shared" si="23"/>
        <v>1.224E-5</v>
      </c>
    </row>
    <row r="246" spans="1:8" ht="18.75" x14ac:dyDescent="0.3">
      <c r="A246" s="24" t="s">
        <v>544</v>
      </c>
      <c r="B246" s="25" t="s">
        <v>10</v>
      </c>
      <c r="C246" s="14" t="s">
        <v>245</v>
      </c>
      <c r="D246" s="27">
        <v>3</v>
      </c>
      <c r="E246" s="44">
        <f t="shared" si="22"/>
        <v>3.8999999999999999E-6</v>
      </c>
      <c r="F246" s="31">
        <v>3.9</v>
      </c>
      <c r="G246" s="45">
        <f t="shared" si="19"/>
        <v>3.8999999999999999E-6</v>
      </c>
      <c r="H246" s="32">
        <v>0</v>
      </c>
    </row>
    <row r="247" spans="1:8" ht="18.75" x14ac:dyDescent="0.3">
      <c r="A247" s="24" t="s">
        <v>546</v>
      </c>
      <c r="B247" s="25" t="s">
        <v>9</v>
      </c>
      <c r="C247" s="14" t="s">
        <v>246</v>
      </c>
      <c r="D247" s="27">
        <v>8</v>
      </c>
      <c r="E247" s="44">
        <f t="shared" si="22"/>
        <v>5.0000000000000004E-6</v>
      </c>
      <c r="F247" s="31">
        <v>5</v>
      </c>
      <c r="G247" s="45">
        <f t="shared" si="19"/>
        <v>5.0000000000000004E-6</v>
      </c>
      <c r="H247" s="32">
        <v>0</v>
      </c>
    </row>
    <row r="248" spans="1:8" ht="18.75" x14ac:dyDescent="0.3">
      <c r="A248" s="24" t="s">
        <v>544</v>
      </c>
      <c r="B248" s="25" t="s">
        <v>9</v>
      </c>
      <c r="C248" s="14" t="s">
        <v>247</v>
      </c>
      <c r="D248" s="27">
        <v>8</v>
      </c>
      <c r="E248" s="44">
        <f t="shared" si="22"/>
        <v>3.8999999999999999E-6</v>
      </c>
      <c r="F248" s="31">
        <v>3.9</v>
      </c>
      <c r="G248" s="45">
        <f t="shared" si="19"/>
        <v>3.8999999999999999E-6</v>
      </c>
      <c r="H248" s="32">
        <v>0</v>
      </c>
    </row>
    <row r="249" spans="1:8" ht="56.25" x14ac:dyDescent="0.3">
      <c r="A249" s="24" t="s">
        <v>544</v>
      </c>
      <c r="B249" s="25" t="s">
        <v>9</v>
      </c>
      <c r="C249" s="37" t="s">
        <v>248</v>
      </c>
      <c r="D249" s="27">
        <v>8</v>
      </c>
      <c r="E249" s="44">
        <f t="shared" si="22"/>
        <v>7.7999999999999999E-6</v>
      </c>
      <c r="F249" s="31">
        <v>7.8</v>
      </c>
      <c r="G249" s="45">
        <f t="shared" si="19"/>
        <v>7.7999999999999999E-6</v>
      </c>
      <c r="H249" s="32">
        <v>0</v>
      </c>
    </row>
    <row r="250" spans="1:8" ht="18.75" x14ac:dyDescent="0.3">
      <c r="A250" s="24" t="s">
        <v>544</v>
      </c>
      <c r="B250" s="25" t="s">
        <v>9</v>
      </c>
      <c r="C250" s="51" t="s">
        <v>249</v>
      </c>
      <c r="D250" s="27">
        <v>8</v>
      </c>
      <c r="E250" s="44">
        <f t="shared" si="22"/>
        <v>2.7E-6</v>
      </c>
      <c r="F250" s="31">
        <v>2.7</v>
      </c>
      <c r="G250" s="45">
        <f t="shared" si="19"/>
        <v>2.7E-6</v>
      </c>
      <c r="H250" s="32">
        <v>0</v>
      </c>
    </row>
    <row r="251" spans="1:8" ht="18.75" x14ac:dyDescent="0.3">
      <c r="A251" s="24" t="s">
        <v>544</v>
      </c>
      <c r="B251" s="25" t="s">
        <v>9</v>
      </c>
      <c r="C251" s="14" t="s">
        <v>250</v>
      </c>
      <c r="D251" s="27">
        <v>8</v>
      </c>
      <c r="E251" s="44">
        <f t="shared" si="22"/>
        <v>4.2100000000000003E-6</v>
      </c>
      <c r="F251" s="31">
        <v>4.21</v>
      </c>
      <c r="G251" s="45">
        <f t="shared" si="19"/>
        <v>4.2100000000000003E-6</v>
      </c>
      <c r="H251" s="32">
        <v>0</v>
      </c>
    </row>
    <row r="252" spans="1:8" ht="18.75" x14ac:dyDescent="0.3">
      <c r="A252" s="24" t="s">
        <v>544</v>
      </c>
      <c r="B252" s="25" t="s">
        <v>9</v>
      </c>
      <c r="C252" s="14" t="s">
        <v>251</v>
      </c>
      <c r="D252" s="27">
        <v>8</v>
      </c>
      <c r="E252" s="44">
        <f t="shared" si="22"/>
        <v>2.2440000000000002E-5</v>
      </c>
      <c r="F252" s="31">
        <v>22.44</v>
      </c>
      <c r="G252" s="45">
        <f t="shared" si="19"/>
        <v>2.2440000000000002E-5</v>
      </c>
      <c r="H252" s="32">
        <v>0</v>
      </c>
    </row>
    <row r="253" spans="1:8" ht="18.75" x14ac:dyDescent="0.3">
      <c r="A253" s="24" t="s">
        <v>544</v>
      </c>
      <c r="B253" s="25" t="s">
        <v>9</v>
      </c>
      <c r="C253" s="14" t="s">
        <v>252</v>
      </c>
      <c r="D253" s="27">
        <v>8</v>
      </c>
      <c r="E253" s="44">
        <f t="shared" si="22"/>
        <v>8.5800000000000009E-6</v>
      </c>
      <c r="F253" s="31">
        <v>8.58</v>
      </c>
      <c r="G253" s="45">
        <f t="shared" si="19"/>
        <v>8.5800000000000009E-6</v>
      </c>
      <c r="H253" s="32">
        <v>0</v>
      </c>
    </row>
    <row r="254" spans="1:8" ht="18.75" x14ac:dyDescent="0.3">
      <c r="A254" s="24" t="s">
        <v>544</v>
      </c>
      <c r="B254" s="25" t="s">
        <v>9</v>
      </c>
      <c r="C254" s="14" t="s">
        <v>253</v>
      </c>
      <c r="D254" s="27">
        <v>8</v>
      </c>
      <c r="E254" s="28">
        <f t="shared" si="22"/>
        <v>3.8999999999999999E-6</v>
      </c>
      <c r="F254" s="31">
        <v>3.9</v>
      </c>
      <c r="G254" s="30">
        <v>0</v>
      </c>
      <c r="H254" s="28">
        <f t="shared" ref="H254:H256" si="24">E254*1</f>
        <v>3.8999999999999999E-6</v>
      </c>
    </row>
    <row r="255" spans="1:8" ht="18.75" x14ac:dyDescent="0.3">
      <c r="A255" s="38"/>
      <c r="B255" s="39"/>
      <c r="C255" s="40" t="s">
        <v>558</v>
      </c>
      <c r="D255" s="27"/>
      <c r="E255" s="76">
        <f>SUM(E219:E254)</f>
        <v>3.5319719999999991E-3</v>
      </c>
      <c r="F255" s="4"/>
      <c r="G255" s="78">
        <f>SUM(G219:G254)</f>
        <v>3.1711099999999996E-3</v>
      </c>
      <c r="H255" s="76">
        <f>SUM(H219:H254)</f>
        <v>3.6086200000000004E-4</v>
      </c>
    </row>
    <row r="256" spans="1:8" ht="18.75" x14ac:dyDescent="0.3">
      <c r="A256" s="38" t="s">
        <v>551</v>
      </c>
      <c r="B256" s="42"/>
      <c r="C256" s="42"/>
      <c r="D256" s="24"/>
      <c r="E256" s="43"/>
      <c r="F256" s="41"/>
      <c r="G256" s="30"/>
      <c r="H256" s="28"/>
    </row>
    <row r="257" spans="1:8" ht="18.75" x14ac:dyDescent="0.3">
      <c r="A257" s="24" t="s">
        <v>544</v>
      </c>
      <c r="B257" s="25" t="s">
        <v>10</v>
      </c>
      <c r="C257" s="14" t="s">
        <v>254</v>
      </c>
      <c r="D257" s="27">
        <v>3</v>
      </c>
      <c r="E257" s="44">
        <f>F257/1000000</f>
        <v>3.8999999999999999E-6</v>
      </c>
      <c r="F257" s="31">
        <v>3.9</v>
      </c>
      <c r="G257" s="45">
        <f t="shared" si="19"/>
        <v>3.8999999999999999E-6</v>
      </c>
      <c r="H257" s="32">
        <v>0</v>
      </c>
    </row>
    <row r="258" spans="1:8" ht="18.75" x14ac:dyDescent="0.3">
      <c r="A258" s="24" t="s">
        <v>544</v>
      </c>
      <c r="B258" s="25" t="s">
        <v>10</v>
      </c>
      <c r="C258" s="14" t="s">
        <v>255</v>
      </c>
      <c r="D258" s="27">
        <v>3</v>
      </c>
      <c r="E258" s="44">
        <f t="shared" ref="E258:E273" si="25">F258/1000000</f>
        <v>3.8999999999999999E-6</v>
      </c>
      <c r="F258" s="31">
        <v>3.9</v>
      </c>
      <c r="G258" s="45">
        <f t="shared" si="19"/>
        <v>3.8999999999999999E-6</v>
      </c>
      <c r="H258" s="32">
        <v>0</v>
      </c>
    </row>
    <row r="259" spans="1:8" ht="18.75" x14ac:dyDescent="0.3">
      <c r="A259" s="24" t="s">
        <v>546</v>
      </c>
      <c r="B259" s="25" t="s">
        <v>10</v>
      </c>
      <c r="C259" s="14" t="s">
        <v>256</v>
      </c>
      <c r="D259" s="27">
        <v>3</v>
      </c>
      <c r="E259" s="44">
        <f t="shared" si="25"/>
        <v>3.8999999999999999E-6</v>
      </c>
      <c r="F259" s="31">
        <v>3.9</v>
      </c>
      <c r="G259" s="45">
        <f t="shared" si="19"/>
        <v>3.8999999999999999E-6</v>
      </c>
      <c r="H259" s="32">
        <v>0</v>
      </c>
    </row>
    <row r="260" spans="1:8" ht="18.75" x14ac:dyDescent="0.3">
      <c r="A260" s="24" t="s">
        <v>546</v>
      </c>
      <c r="B260" s="25" t="s">
        <v>10</v>
      </c>
      <c r="C260" s="14" t="s">
        <v>257</v>
      </c>
      <c r="D260" s="27">
        <v>3</v>
      </c>
      <c r="E260" s="44">
        <f t="shared" si="25"/>
        <v>6.9E-6</v>
      </c>
      <c r="F260" s="31">
        <v>6.9</v>
      </c>
      <c r="G260" s="45">
        <f t="shared" si="19"/>
        <v>6.9E-6</v>
      </c>
      <c r="H260" s="32">
        <v>0</v>
      </c>
    </row>
    <row r="261" spans="1:8" ht="18.75" x14ac:dyDescent="0.3">
      <c r="A261" s="24" t="s">
        <v>546</v>
      </c>
      <c r="B261" s="25" t="s">
        <v>10</v>
      </c>
      <c r="C261" s="14" t="s">
        <v>258</v>
      </c>
      <c r="D261" s="27">
        <v>3</v>
      </c>
      <c r="E261" s="44">
        <f t="shared" si="25"/>
        <v>5.0000000000000004E-6</v>
      </c>
      <c r="F261" s="31">
        <v>5</v>
      </c>
      <c r="G261" s="45">
        <f t="shared" si="19"/>
        <v>5.0000000000000004E-6</v>
      </c>
      <c r="H261" s="32">
        <v>0</v>
      </c>
    </row>
    <row r="262" spans="1:8" ht="18.75" x14ac:dyDescent="0.3">
      <c r="A262" s="24" t="s">
        <v>544</v>
      </c>
      <c r="B262" s="25" t="s">
        <v>10</v>
      </c>
      <c r="C262" s="14" t="s">
        <v>259</v>
      </c>
      <c r="D262" s="27">
        <v>3</v>
      </c>
      <c r="E262" s="44">
        <f t="shared" si="25"/>
        <v>3.8999999999999999E-6</v>
      </c>
      <c r="F262" s="31">
        <v>3.9</v>
      </c>
      <c r="G262" s="45">
        <f t="shared" si="19"/>
        <v>3.8999999999999999E-6</v>
      </c>
      <c r="H262" s="32">
        <v>0</v>
      </c>
    </row>
    <row r="263" spans="1:8" ht="37.5" x14ac:dyDescent="0.3">
      <c r="A263" s="24" t="s">
        <v>546</v>
      </c>
      <c r="B263" s="25" t="s">
        <v>9</v>
      </c>
      <c r="C263" s="37" t="s">
        <v>260</v>
      </c>
      <c r="D263" s="27">
        <v>8</v>
      </c>
      <c r="E263" s="28">
        <f t="shared" si="25"/>
        <v>3.8999999999999999E-6</v>
      </c>
      <c r="F263" s="31">
        <v>3.9</v>
      </c>
      <c r="G263" s="30">
        <v>0</v>
      </c>
      <c r="H263" s="28">
        <f t="shared" ref="H263:H264" si="26">E263*1</f>
        <v>3.8999999999999999E-6</v>
      </c>
    </row>
    <row r="264" spans="1:8" ht="18.75" x14ac:dyDescent="0.3">
      <c r="A264" s="24" t="s">
        <v>544</v>
      </c>
      <c r="B264" s="25" t="s">
        <v>9</v>
      </c>
      <c r="C264" s="14" t="s">
        <v>261</v>
      </c>
      <c r="D264" s="27">
        <v>8</v>
      </c>
      <c r="E264" s="28">
        <f t="shared" si="25"/>
        <v>2.7E-6</v>
      </c>
      <c r="F264" s="31">
        <v>2.7</v>
      </c>
      <c r="G264" s="30">
        <v>0</v>
      </c>
      <c r="H264" s="28">
        <f t="shared" si="26"/>
        <v>2.7E-6</v>
      </c>
    </row>
    <row r="265" spans="1:8" ht="18.75" x14ac:dyDescent="0.3">
      <c r="A265" s="24" t="s">
        <v>546</v>
      </c>
      <c r="B265" s="25" t="s">
        <v>9</v>
      </c>
      <c r="C265" s="14" t="s">
        <v>262</v>
      </c>
      <c r="D265" s="27">
        <v>8</v>
      </c>
      <c r="E265" s="44">
        <f t="shared" si="25"/>
        <v>2.7E-6</v>
      </c>
      <c r="F265" s="31">
        <v>2.7</v>
      </c>
      <c r="G265" s="45">
        <f t="shared" si="19"/>
        <v>2.7E-6</v>
      </c>
      <c r="H265" s="32">
        <v>0</v>
      </c>
    </row>
    <row r="266" spans="1:8" ht="18.75" x14ac:dyDescent="0.3">
      <c r="A266" s="36" t="s">
        <v>542</v>
      </c>
      <c r="B266" s="25" t="s">
        <v>9</v>
      </c>
      <c r="C266" s="14" t="s">
        <v>263</v>
      </c>
      <c r="D266" s="27">
        <v>8</v>
      </c>
      <c r="E266" s="28">
        <f t="shared" si="25"/>
        <v>2.7300000000000001E-6</v>
      </c>
      <c r="F266" s="31">
        <v>2.73</v>
      </c>
      <c r="G266" s="30">
        <v>0</v>
      </c>
      <c r="H266" s="28">
        <f>E266*1</f>
        <v>2.7300000000000001E-6</v>
      </c>
    </row>
    <row r="267" spans="1:8" ht="18.75" x14ac:dyDescent="0.3">
      <c r="A267" s="24" t="s">
        <v>544</v>
      </c>
      <c r="B267" s="25" t="s">
        <v>10</v>
      </c>
      <c r="C267" s="14" t="s">
        <v>264</v>
      </c>
      <c r="D267" s="27">
        <v>3</v>
      </c>
      <c r="E267" s="44">
        <f t="shared" si="25"/>
        <v>2.7E-6</v>
      </c>
      <c r="F267" s="31">
        <v>2.7</v>
      </c>
      <c r="G267" s="45">
        <f t="shared" si="19"/>
        <v>2.7E-6</v>
      </c>
      <c r="H267" s="32">
        <v>0</v>
      </c>
    </row>
    <row r="268" spans="1:8" ht="18.75" x14ac:dyDescent="0.3">
      <c r="A268" s="24" t="s">
        <v>544</v>
      </c>
      <c r="B268" s="25" t="s">
        <v>10</v>
      </c>
      <c r="C268" s="14" t="s">
        <v>265</v>
      </c>
      <c r="D268" s="27">
        <v>3</v>
      </c>
      <c r="E268" s="44">
        <f t="shared" si="25"/>
        <v>3.8999999999999999E-6</v>
      </c>
      <c r="F268" s="31">
        <v>3.9</v>
      </c>
      <c r="G268" s="45">
        <f t="shared" si="19"/>
        <v>3.8999999999999999E-6</v>
      </c>
      <c r="H268" s="32">
        <v>0</v>
      </c>
    </row>
    <row r="269" spans="1:8" ht="18.75" x14ac:dyDescent="0.3">
      <c r="A269" s="24" t="s">
        <v>546</v>
      </c>
      <c r="B269" s="25" t="s">
        <v>9</v>
      </c>
      <c r="C269" s="14" t="s">
        <v>266</v>
      </c>
      <c r="D269" s="27">
        <v>8</v>
      </c>
      <c r="E269" s="44">
        <f t="shared" si="25"/>
        <v>3.0800000000000001E-4</v>
      </c>
      <c r="F269" s="31">
        <v>308</v>
      </c>
      <c r="G269" s="45">
        <f t="shared" ref="G269:G333" si="27">F269/1000000</f>
        <v>3.0800000000000001E-4</v>
      </c>
      <c r="H269" s="32">
        <v>0</v>
      </c>
    </row>
    <row r="270" spans="1:8" ht="18.75" x14ac:dyDescent="0.3">
      <c r="A270" s="24" t="s">
        <v>546</v>
      </c>
      <c r="B270" s="25" t="s">
        <v>9</v>
      </c>
      <c r="C270" s="14" t="s">
        <v>267</v>
      </c>
      <c r="D270" s="27">
        <v>8</v>
      </c>
      <c r="E270" s="28">
        <f t="shared" si="25"/>
        <v>5.9000000000000003E-6</v>
      </c>
      <c r="F270" s="31">
        <v>5.9</v>
      </c>
      <c r="G270" s="30">
        <v>0</v>
      </c>
      <c r="H270" s="28">
        <f>E270*1</f>
        <v>5.9000000000000003E-6</v>
      </c>
    </row>
    <row r="271" spans="1:8" ht="18.75" x14ac:dyDescent="0.3">
      <c r="A271" s="24" t="s">
        <v>12</v>
      </c>
      <c r="B271" s="25" t="s">
        <v>9</v>
      </c>
      <c r="C271" s="33" t="s">
        <v>268</v>
      </c>
      <c r="D271" s="27">
        <v>8</v>
      </c>
      <c r="E271" s="44">
        <f t="shared" si="25"/>
        <v>3.8999999999999999E-6</v>
      </c>
      <c r="F271" s="31">
        <v>3.9</v>
      </c>
      <c r="G271" s="45">
        <f t="shared" si="27"/>
        <v>3.8999999999999999E-6</v>
      </c>
      <c r="H271" s="32">
        <v>0</v>
      </c>
    </row>
    <row r="272" spans="1:8" ht="18.75" x14ac:dyDescent="0.3">
      <c r="A272" s="24" t="s">
        <v>544</v>
      </c>
      <c r="B272" s="25" t="s">
        <v>9</v>
      </c>
      <c r="C272" s="14" t="s">
        <v>269</v>
      </c>
      <c r="D272" s="27">
        <v>8</v>
      </c>
      <c r="E272" s="44">
        <f t="shared" si="25"/>
        <v>7.3189999999999996E-5</v>
      </c>
      <c r="F272" s="31">
        <v>73.19</v>
      </c>
      <c r="G272" s="45">
        <f t="shared" si="27"/>
        <v>7.3189999999999996E-5</v>
      </c>
      <c r="H272" s="32">
        <v>0</v>
      </c>
    </row>
    <row r="273" spans="1:8" ht="18.75" x14ac:dyDescent="0.3">
      <c r="A273" s="24" t="s">
        <v>544</v>
      </c>
      <c r="B273" s="25" t="s">
        <v>9</v>
      </c>
      <c r="C273" s="14" t="s">
        <v>270</v>
      </c>
      <c r="D273" s="27">
        <v>8</v>
      </c>
      <c r="E273" s="44">
        <f t="shared" si="25"/>
        <v>3.8999999999999999E-6</v>
      </c>
      <c r="F273" s="31">
        <v>3.9</v>
      </c>
      <c r="G273" s="45">
        <f t="shared" si="27"/>
        <v>3.8999999999999999E-6</v>
      </c>
      <c r="H273" s="32">
        <v>0</v>
      </c>
    </row>
    <row r="274" spans="1:8" ht="18.75" x14ac:dyDescent="0.3">
      <c r="A274" s="52"/>
      <c r="B274" s="53"/>
      <c r="C274" s="54" t="s">
        <v>558</v>
      </c>
      <c r="D274" s="27"/>
      <c r="E274" s="76">
        <f>SUM(E257:E273)</f>
        <v>4.4101999999999998E-4</v>
      </c>
      <c r="F274" s="6"/>
      <c r="G274" s="78">
        <f>SUM(G257:G273)</f>
        <v>4.2579E-4</v>
      </c>
      <c r="H274" s="76">
        <f>SUM(H257:H273)</f>
        <v>1.5230000000000002E-5</v>
      </c>
    </row>
    <row r="275" spans="1:8" ht="18.75" x14ac:dyDescent="0.3">
      <c r="A275" s="52" t="s">
        <v>552</v>
      </c>
      <c r="B275" s="56"/>
      <c r="C275" s="56"/>
      <c r="D275" s="24"/>
      <c r="E275" s="43"/>
      <c r="F275" s="55"/>
      <c r="G275" s="30"/>
      <c r="H275" s="28"/>
    </row>
    <row r="276" spans="1:8" ht="18.75" x14ac:dyDescent="0.3">
      <c r="A276" s="24" t="s">
        <v>546</v>
      </c>
      <c r="B276" s="25" t="s">
        <v>9</v>
      </c>
      <c r="C276" s="33" t="s">
        <v>271</v>
      </c>
      <c r="D276" s="27">
        <v>8</v>
      </c>
      <c r="E276" s="44">
        <f>F276/1000000</f>
        <v>2.7E-6</v>
      </c>
      <c r="F276" s="31">
        <v>2.7</v>
      </c>
      <c r="G276" s="45">
        <f t="shared" si="27"/>
        <v>2.7E-6</v>
      </c>
      <c r="H276" s="32">
        <v>0</v>
      </c>
    </row>
    <row r="277" spans="1:8" ht="18.75" x14ac:dyDescent="0.3">
      <c r="A277" s="24" t="s">
        <v>546</v>
      </c>
      <c r="B277" s="25" t="s">
        <v>10</v>
      </c>
      <c r="C277" s="33" t="s">
        <v>272</v>
      </c>
      <c r="D277" s="27">
        <v>3</v>
      </c>
      <c r="E277" s="44">
        <f t="shared" ref="E277:E340" si="28">F277/1000000</f>
        <v>2.7E-6</v>
      </c>
      <c r="F277" s="31">
        <v>2.7</v>
      </c>
      <c r="G277" s="45">
        <f t="shared" si="27"/>
        <v>2.7E-6</v>
      </c>
      <c r="H277" s="32">
        <v>0</v>
      </c>
    </row>
    <row r="278" spans="1:8" ht="18.75" x14ac:dyDescent="0.3">
      <c r="A278" s="24" t="s">
        <v>544</v>
      </c>
      <c r="B278" s="25" t="s">
        <v>10</v>
      </c>
      <c r="C278" s="14" t="s">
        <v>273</v>
      </c>
      <c r="D278" s="27">
        <v>3</v>
      </c>
      <c r="E278" s="44">
        <f t="shared" si="28"/>
        <v>3.8999999999999999E-6</v>
      </c>
      <c r="F278" s="31">
        <v>3.9</v>
      </c>
      <c r="G278" s="45">
        <f t="shared" si="27"/>
        <v>3.8999999999999999E-6</v>
      </c>
      <c r="H278" s="32">
        <v>0</v>
      </c>
    </row>
    <row r="279" spans="1:8" ht="18.75" x14ac:dyDescent="0.3">
      <c r="A279" s="24" t="s">
        <v>544</v>
      </c>
      <c r="B279" s="25" t="s">
        <v>10</v>
      </c>
      <c r="C279" s="14" t="s">
        <v>274</v>
      </c>
      <c r="D279" s="27">
        <v>3</v>
      </c>
      <c r="E279" s="44">
        <f t="shared" si="28"/>
        <v>5.5999999999999997E-6</v>
      </c>
      <c r="F279" s="31">
        <v>5.6</v>
      </c>
      <c r="G279" s="45">
        <f t="shared" si="27"/>
        <v>5.5999999999999997E-6</v>
      </c>
      <c r="H279" s="32">
        <v>0</v>
      </c>
    </row>
    <row r="280" spans="1:8" ht="18.75" x14ac:dyDescent="0.3">
      <c r="A280" s="24" t="s">
        <v>544</v>
      </c>
      <c r="B280" s="25" t="s">
        <v>9</v>
      </c>
      <c r="C280" s="14" t="s">
        <v>275</v>
      </c>
      <c r="D280" s="27">
        <v>8</v>
      </c>
      <c r="E280" s="44">
        <f t="shared" si="28"/>
        <v>3.8999999999999999E-6</v>
      </c>
      <c r="F280" s="31">
        <v>3.9</v>
      </c>
      <c r="G280" s="45">
        <f t="shared" si="27"/>
        <v>3.8999999999999999E-6</v>
      </c>
      <c r="H280" s="32">
        <v>0</v>
      </c>
    </row>
    <row r="281" spans="1:8" ht="18.75" x14ac:dyDescent="0.3">
      <c r="A281" s="24" t="s">
        <v>544</v>
      </c>
      <c r="B281" s="25" t="s">
        <v>9</v>
      </c>
      <c r="C281" s="14" t="s">
        <v>276</v>
      </c>
      <c r="D281" s="27">
        <v>8</v>
      </c>
      <c r="E281" s="44">
        <f t="shared" si="28"/>
        <v>3.8999999999999999E-6</v>
      </c>
      <c r="F281" s="31">
        <v>3.9</v>
      </c>
      <c r="G281" s="45">
        <f t="shared" si="27"/>
        <v>3.8999999999999999E-6</v>
      </c>
      <c r="H281" s="32">
        <v>0</v>
      </c>
    </row>
    <row r="282" spans="1:8" ht="18.75" x14ac:dyDescent="0.3">
      <c r="A282" s="24" t="s">
        <v>546</v>
      </c>
      <c r="B282" s="25" t="s">
        <v>9</v>
      </c>
      <c r="C282" s="14" t="s">
        <v>277</v>
      </c>
      <c r="D282" s="27">
        <v>8</v>
      </c>
      <c r="E282" s="44">
        <f t="shared" si="28"/>
        <v>8.8200000000000003E-6</v>
      </c>
      <c r="F282" s="31">
        <v>8.82</v>
      </c>
      <c r="G282" s="45">
        <f t="shared" si="27"/>
        <v>8.8200000000000003E-6</v>
      </c>
      <c r="H282" s="32">
        <v>0</v>
      </c>
    </row>
    <row r="283" spans="1:8" ht="18.75" x14ac:dyDescent="0.3">
      <c r="A283" s="24" t="s">
        <v>546</v>
      </c>
      <c r="B283" s="25" t="s">
        <v>10</v>
      </c>
      <c r="C283" s="14" t="s">
        <v>278</v>
      </c>
      <c r="D283" s="27">
        <v>3</v>
      </c>
      <c r="E283" s="44">
        <f t="shared" si="28"/>
        <v>3.8999999999999999E-6</v>
      </c>
      <c r="F283" s="31">
        <v>3.9</v>
      </c>
      <c r="G283" s="45">
        <f t="shared" si="27"/>
        <v>3.8999999999999999E-6</v>
      </c>
      <c r="H283" s="32">
        <v>0</v>
      </c>
    </row>
    <row r="284" spans="1:8" ht="18.75" x14ac:dyDescent="0.3">
      <c r="A284" s="24" t="s">
        <v>544</v>
      </c>
      <c r="B284" s="25" t="s">
        <v>9</v>
      </c>
      <c r="C284" s="14" t="s">
        <v>279</v>
      </c>
      <c r="D284" s="27">
        <v>8</v>
      </c>
      <c r="E284" s="44">
        <f t="shared" si="28"/>
        <v>1.11E-5</v>
      </c>
      <c r="F284" s="31">
        <v>11.1</v>
      </c>
      <c r="G284" s="45">
        <f t="shared" si="27"/>
        <v>1.11E-5</v>
      </c>
      <c r="H284" s="32">
        <v>0</v>
      </c>
    </row>
    <row r="285" spans="1:8" ht="18.75" x14ac:dyDescent="0.3">
      <c r="A285" s="24" t="s">
        <v>546</v>
      </c>
      <c r="B285" s="25" t="s">
        <v>9</v>
      </c>
      <c r="C285" s="14" t="s">
        <v>280</v>
      </c>
      <c r="D285" s="27">
        <v>8</v>
      </c>
      <c r="E285" s="44">
        <f t="shared" si="28"/>
        <v>4.2100000000000003E-6</v>
      </c>
      <c r="F285" s="31">
        <v>4.21</v>
      </c>
      <c r="G285" s="45">
        <f t="shared" si="27"/>
        <v>4.2100000000000003E-6</v>
      </c>
      <c r="H285" s="32">
        <v>0</v>
      </c>
    </row>
    <row r="286" spans="1:8" ht="18.75" x14ac:dyDescent="0.3">
      <c r="A286" s="24" t="s">
        <v>546</v>
      </c>
      <c r="B286" s="25" t="s">
        <v>9</v>
      </c>
      <c r="C286" s="14" t="s">
        <v>281</v>
      </c>
      <c r="D286" s="27">
        <v>8</v>
      </c>
      <c r="E286" s="44">
        <f t="shared" si="28"/>
        <v>4.6600000000000003E-6</v>
      </c>
      <c r="F286" s="31">
        <v>4.66</v>
      </c>
      <c r="G286" s="45">
        <f t="shared" si="27"/>
        <v>4.6600000000000003E-6</v>
      </c>
      <c r="H286" s="32">
        <v>0</v>
      </c>
    </row>
    <row r="287" spans="1:8" ht="18.75" x14ac:dyDescent="0.3">
      <c r="A287" s="24" t="s">
        <v>545</v>
      </c>
      <c r="B287" s="25" t="s">
        <v>9</v>
      </c>
      <c r="C287" s="14" t="s">
        <v>282</v>
      </c>
      <c r="D287" s="27">
        <v>8</v>
      </c>
      <c r="E287" s="44">
        <f t="shared" si="28"/>
        <v>3.8999999999999999E-6</v>
      </c>
      <c r="F287" s="31">
        <v>3.9</v>
      </c>
      <c r="G287" s="45">
        <f t="shared" si="27"/>
        <v>3.8999999999999999E-6</v>
      </c>
      <c r="H287" s="32">
        <v>0</v>
      </c>
    </row>
    <row r="288" spans="1:8" ht="18.75" x14ac:dyDescent="0.3">
      <c r="A288" s="24" t="s">
        <v>544</v>
      </c>
      <c r="B288" s="25" t="s">
        <v>10</v>
      </c>
      <c r="C288" s="33" t="s">
        <v>283</v>
      </c>
      <c r="D288" s="27">
        <v>3</v>
      </c>
      <c r="E288" s="44">
        <f t="shared" si="28"/>
        <v>3.8999999999999999E-6</v>
      </c>
      <c r="F288" s="31">
        <v>3.9</v>
      </c>
      <c r="G288" s="45">
        <f t="shared" si="27"/>
        <v>3.8999999999999999E-6</v>
      </c>
      <c r="H288" s="32">
        <v>0</v>
      </c>
    </row>
    <row r="289" spans="1:8" ht="18.75" x14ac:dyDescent="0.3">
      <c r="A289" s="24" t="s">
        <v>544</v>
      </c>
      <c r="B289" s="25" t="s">
        <v>9</v>
      </c>
      <c r="C289" s="14" t="s">
        <v>284</v>
      </c>
      <c r="D289" s="27">
        <v>8</v>
      </c>
      <c r="E289" s="44">
        <f t="shared" si="28"/>
        <v>5.9000000000000003E-6</v>
      </c>
      <c r="F289" s="31">
        <v>5.9</v>
      </c>
      <c r="G289" s="45">
        <f t="shared" si="27"/>
        <v>5.9000000000000003E-6</v>
      </c>
      <c r="H289" s="32">
        <v>0</v>
      </c>
    </row>
    <row r="290" spans="1:8" ht="18.75" x14ac:dyDescent="0.3">
      <c r="A290" s="24" t="s">
        <v>546</v>
      </c>
      <c r="B290" s="25" t="s">
        <v>9</v>
      </c>
      <c r="C290" s="14" t="s">
        <v>285</v>
      </c>
      <c r="D290" s="27">
        <v>8</v>
      </c>
      <c r="E290" s="44">
        <f t="shared" si="28"/>
        <v>6.5999999999999995E-6</v>
      </c>
      <c r="F290" s="31">
        <v>6.6</v>
      </c>
      <c r="G290" s="45">
        <f t="shared" si="27"/>
        <v>6.5999999999999995E-6</v>
      </c>
      <c r="H290" s="32">
        <v>0</v>
      </c>
    </row>
    <row r="291" spans="1:8" ht="18.75" x14ac:dyDescent="0.3">
      <c r="A291" s="24" t="s">
        <v>544</v>
      </c>
      <c r="B291" s="25" t="s">
        <v>10</v>
      </c>
      <c r="C291" s="14" t="s">
        <v>286</v>
      </c>
      <c r="D291" s="27">
        <v>3</v>
      </c>
      <c r="E291" s="28">
        <f t="shared" si="28"/>
        <v>5.9000000000000003E-6</v>
      </c>
      <c r="F291" s="31">
        <v>5.9</v>
      </c>
      <c r="G291" s="30">
        <v>0</v>
      </c>
      <c r="H291" s="28">
        <f t="shared" ref="H291:H292" si="29">E291*1</f>
        <v>5.9000000000000003E-6</v>
      </c>
    </row>
    <row r="292" spans="1:8" ht="18.75" x14ac:dyDescent="0.3">
      <c r="A292" s="24" t="s">
        <v>544</v>
      </c>
      <c r="B292" s="25" t="s">
        <v>10</v>
      </c>
      <c r="C292" s="14" t="s">
        <v>287</v>
      </c>
      <c r="D292" s="27">
        <v>3</v>
      </c>
      <c r="E292" s="28">
        <f t="shared" si="28"/>
        <v>4.4860000000000001E-5</v>
      </c>
      <c r="F292" s="31">
        <v>44.86</v>
      </c>
      <c r="G292" s="30">
        <v>0</v>
      </c>
      <c r="H292" s="28">
        <f t="shared" si="29"/>
        <v>4.4860000000000001E-5</v>
      </c>
    </row>
    <row r="293" spans="1:8" ht="18.75" x14ac:dyDescent="0.3">
      <c r="A293" s="24" t="s">
        <v>546</v>
      </c>
      <c r="B293" s="25" t="s">
        <v>10</v>
      </c>
      <c r="C293" s="14" t="s">
        <v>288</v>
      </c>
      <c r="D293" s="27">
        <v>3</v>
      </c>
      <c r="E293" s="44">
        <f t="shared" si="28"/>
        <v>3.8999999999999999E-6</v>
      </c>
      <c r="F293" s="31">
        <v>3.9</v>
      </c>
      <c r="G293" s="45">
        <f t="shared" si="27"/>
        <v>3.8999999999999999E-6</v>
      </c>
      <c r="H293" s="32">
        <v>0</v>
      </c>
    </row>
    <row r="294" spans="1:8" ht="18.75" x14ac:dyDescent="0.3">
      <c r="A294" s="24" t="s">
        <v>546</v>
      </c>
      <c r="B294" s="25" t="s">
        <v>9</v>
      </c>
      <c r="C294" s="14" t="s">
        <v>289</v>
      </c>
      <c r="D294" s="27">
        <v>8</v>
      </c>
      <c r="E294" s="44">
        <f t="shared" si="28"/>
        <v>3.8999999999999999E-6</v>
      </c>
      <c r="F294" s="31">
        <v>3.9</v>
      </c>
      <c r="G294" s="45">
        <f t="shared" si="27"/>
        <v>3.8999999999999999E-6</v>
      </c>
      <c r="H294" s="32">
        <v>0</v>
      </c>
    </row>
    <row r="295" spans="1:8" ht="18.75" x14ac:dyDescent="0.3">
      <c r="A295" s="24" t="s">
        <v>544</v>
      </c>
      <c r="B295" s="25" t="s">
        <v>9</v>
      </c>
      <c r="C295" s="14" t="s">
        <v>290</v>
      </c>
      <c r="D295" s="27">
        <v>8</v>
      </c>
      <c r="E295" s="44">
        <f t="shared" si="28"/>
        <v>1.3019999999999999E-5</v>
      </c>
      <c r="F295" s="31">
        <v>13.02</v>
      </c>
      <c r="G295" s="45">
        <f t="shared" si="27"/>
        <v>1.3019999999999999E-5</v>
      </c>
      <c r="H295" s="32">
        <v>0</v>
      </c>
    </row>
    <row r="296" spans="1:8" ht="18.75" x14ac:dyDescent="0.3">
      <c r="A296" s="24" t="s">
        <v>545</v>
      </c>
      <c r="B296" s="25" t="s">
        <v>10</v>
      </c>
      <c r="C296" s="14" t="s">
        <v>291</v>
      </c>
      <c r="D296" s="27">
        <v>3</v>
      </c>
      <c r="E296" s="28">
        <f t="shared" si="28"/>
        <v>3.8999999999999999E-6</v>
      </c>
      <c r="F296" s="31">
        <v>3.9</v>
      </c>
      <c r="G296" s="30">
        <v>0</v>
      </c>
      <c r="H296" s="28">
        <f t="shared" ref="H296:H297" si="30">E296*1</f>
        <v>3.8999999999999999E-6</v>
      </c>
    </row>
    <row r="297" spans="1:8" ht="18.75" x14ac:dyDescent="0.3">
      <c r="A297" s="24" t="s">
        <v>544</v>
      </c>
      <c r="B297" s="25" t="s">
        <v>9</v>
      </c>
      <c r="C297" s="14" t="s">
        <v>292</v>
      </c>
      <c r="D297" s="27">
        <v>8</v>
      </c>
      <c r="E297" s="28">
        <f t="shared" si="28"/>
        <v>3.8999999999999999E-6</v>
      </c>
      <c r="F297" s="31">
        <v>3.9</v>
      </c>
      <c r="G297" s="30">
        <v>0</v>
      </c>
      <c r="H297" s="28">
        <f t="shared" si="30"/>
        <v>3.8999999999999999E-6</v>
      </c>
    </row>
    <row r="298" spans="1:8" ht="18.75" x14ac:dyDescent="0.3">
      <c r="A298" s="24" t="s">
        <v>546</v>
      </c>
      <c r="B298" s="25" t="s">
        <v>9</v>
      </c>
      <c r="C298" s="14" t="s">
        <v>293</v>
      </c>
      <c r="D298" s="27">
        <v>8</v>
      </c>
      <c r="E298" s="44">
        <f t="shared" si="28"/>
        <v>4.2400000000000001E-6</v>
      </c>
      <c r="F298" s="31">
        <v>4.24</v>
      </c>
      <c r="G298" s="45">
        <f t="shared" si="27"/>
        <v>4.2400000000000001E-6</v>
      </c>
      <c r="H298" s="32">
        <v>0</v>
      </c>
    </row>
    <row r="299" spans="1:8" ht="18.75" x14ac:dyDescent="0.3">
      <c r="A299" s="24" t="s">
        <v>544</v>
      </c>
      <c r="B299" s="25" t="s">
        <v>9</v>
      </c>
      <c r="C299" s="14" t="s">
        <v>294</v>
      </c>
      <c r="D299" s="27">
        <v>8</v>
      </c>
      <c r="E299" s="44">
        <f t="shared" si="28"/>
        <v>1.1E-5</v>
      </c>
      <c r="F299" s="31">
        <v>11</v>
      </c>
      <c r="G299" s="45">
        <f t="shared" si="27"/>
        <v>1.1E-5</v>
      </c>
      <c r="H299" s="32">
        <v>0</v>
      </c>
    </row>
    <row r="300" spans="1:8" ht="18.75" x14ac:dyDescent="0.3">
      <c r="A300" s="24" t="s">
        <v>546</v>
      </c>
      <c r="B300" s="25" t="s">
        <v>9</v>
      </c>
      <c r="C300" s="14" t="s">
        <v>295</v>
      </c>
      <c r="D300" s="27">
        <v>8</v>
      </c>
      <c r="E300" s="44">
        <f t="shared" si="28"/>
        <v>3.7000000000000002E-6</v>
      </c>
      <c r="F300" s="31">
        <v>3.7</v>
      </c>
      <c r="G300" s="45">
        <f t="shared" si="27"/>
        <v>3.7000000000000002E-6</v>
      </c>
      <c r="H300" s="32">
        <v>0</v>
      </c>
    </row>
    <row r="301" spans="1:8" ht="18.75" x14ac:dyDescent="0.3">
      <c r="A301" s="24" t="s">
        <v>544</v>
      </c>
      <c r="B301" s="25" t="s">
        <v>9</v>
      </c>
      <c r="C301" s="14" t="s">
        <v>296</v>
      </c>
      <c r="D301" s="27">
        <v>8</v>
      </c>
      <c r="E301" s="44">
        <f t="shared" si="28"/>
        <v>3.8999999999999999E-6</v>
      </c>
      <c r="F301" s="31">
        <v>3.9</v>
      </c>
      <c r="G301" s="45">
        <f t="shared" si="27"/>
        <v>3.8999999999999999E-6</v>
      </c>
      <c r="H301" s="32">
        <v>0</v>
      </c>
    </row>
    <row r="302" spans="1:8" ht="18.75" x14ac:dyDescent="0.3">
      <c r="A302" s="24" t="s">
        <v>546</v>
      </c>
      <c r="B302" s="25" t="s">
        <v>9</v>
      </c>
      <c r="C302" s="26" t="s">
        <v>297</v>
      </c>
      <c r="D302" s="27">
        <v>8</v>
      </c>
      <c r="E302" s="28">
        <f t="shared" si="28"/>
        <v>9.2E-6</v>
      </c>
      <c r="F302" s="31">
        <v>9.1999999999999993</v>
      </c>
      <c r="G302" s="30">
        <v>0</v>
      </c>
      <c r="H302" s="28">
        <f t="shared" ref="H302:H304" si="31">E302*1</f>
        <v>9.2E-6</v>
      </c>
    </row>
    <row r="303" spans="1:8" ht="18.75" x14ac:dyDescent="0.3">
      <c r="A303" s="24" t="s">
        <v>544</v>
      </c>
      <c r="B303" s="25" t="s">
        <v>9</v>
      </c>
      <c r="C303" s="26" t="s">
        <v>298</v>
      </c>
      <c r="D303" s="27">
        <v>8</v>
      </c>
      <c r="E303" s="28">
        <f t="shared" si="28"/>
        <v>5.4E-6</v>
      </c>
      <c r="F303" s="31">
        <v>5.4</v>
      </c>
      <c r="G303" s="30">
        <v>0</v>
      </c>
      <c r="H303" s="28">
        <f t="shared" si="31"/>
        <v>5.4E-6</v>
      </c>
    </row>
    <row r="304" spans="1:8" ht="18.75" x14ac:dyDescent="0.3">
      <c r="A304" s="24" t="s">
        <v>546</v>
      </c>
      <c r="B304" s="25" t="s">
        <v>9</v>
      </c>
      <c r="C304" s="15" t="s">
        <v>299</v>
      </c>
      <c r="D304" s="27">
        <v>8</v>
      </c>
      <c r="E304" s="28">
        <f t="shared" si="28"/>
        <v>3.8999999999999999E-6</v>
      </c>
      <c r="F304" s="31">
        <v>3.9</v>
      </c>
      <c r="G304" s="30">
        <v>0</v>
      </c>
      <c r="H304" s="28">
        <f t="shared" si="31"/>
        <v>3.8999999999999999E-6</v>
      </c>
    </row>
    <row r="305" spans="1:8" ht="18.75" x14ac:dyDescent="0.3">
      <c r="A305" s="24" t="s">
        <v>544</v>
      </c>
      <c r="B305" s="25" t="s">
        <v>9</v>
      </c>
      <c r="C305" s="15" t="s">
        <v>300</v>
      </c>
      <c r="D305" s="27">
        <v>8</v>
      </c>
      <c r="E305" s="44">
        <f t="shared" si="28"/>
        <v>3.8999999999999999E-6</v>
      </c>
      <c r="F305" s="31">
        <v>3.9</v>
      </c>
      <c r="G305" s="45">
        <f t="shared" si="27"/>
        <v>3.8999999999999999E-6</v>
      </c>
      <c r="H305" s="32">
        <v>0</v>
      </c>
    </row>
    <row r="306" spans="1:8" ht="18.75" x14ac:dyDescent="0.3">
      <c r="A306" s="24" t="s">
        <v>544</v>
      </c>
      <c r="B306" s="25" t="s">
        <v>10</v>
      </c>
      <c r="C306" s="14" t="s">
        <v>301</v>
      </c>
      <c r="D306" s="27">
        <v>3</v>
      </c>
      <c r="E306" s="44">
        <f t="shared" si="28"/>
        <v>3.8999999999999999E-6</v>
      </c>
      <c r="F306" s="31">
        <v>3.9</v>
      </c>
      <c r="G306" s="45">
        <f t="shared" si="27"/>
        <v>3.8999999999999999E-6</v>
      </c>
      <c r="H306" s="32">
        <v>0</v>
      </c>
    </row>
    <row r="307" spans="1:8" ht="18.75" x14ac:dyDescent="0.3">
      <c r="A307" s="24" t="s">
        <v>545</v>
      </c>
      <c r="B307" s="25" t="s">
        <v>9</v>
      </c>
      <c r="C307" s="14" t="s">
        <v>302</v>
      </c>
      <c r="D307" s="27">
        <v>8</v>
      </c>
      <c r="E307" s="28">
        <f t="shared" si="28"/>
        <v>3.8999999999999999E-6</v>
      </c>
      <c r="F307" s="31">
        <v>3.9</v>
      </c>
      <c r="G307" s="30">
        <v>0</v>
      </c>
      <c r="H307" s="28">
        <f>E307*1</f>
        <v>3.8999999999999999E-6</v>
      </c>
    </row>
    <row r="308" spans="1:8" ht="18.75" x14ac:dyDescent="0.3">
      <c r="A308" s="24" t="s">
        <v>544</v>
      </c>
      <c r="B308" s="25" t="s">
        <v>9</v>
      </c>
      <c r="C308" s="14" t="s">
        <v>303</v>
      </c>
      <c r="D308" s="27">
        <v>8</v>
      </c>
      <c r="E308" s="44">
        <f t="shared" si="28"/>
        <v>3.8999999999999999E-6</v>
      </c>
      <c r="F308" s="31">
        <v>3.9</v>
      </c>
      <c r="G308" s="45">
        <f t="shared" si="27"/>
        <v>3.8999999999999999E-6</v>
      </c>
      <c r="H308" s="32">
        <v>0</v>
      </c>
    </row>
    <row r="309" spans="1:8" ht="18.75" x14ac:dyDescent="0.3">
      <c r="A309" s="24" t="s">
        <v>544</v>
      </c>
      <c r="B309" s="25" t="s">
        <v>9</v>
      </c>
      <c r="C309" s="14" t="s">
        <v>304</v>
      </c>
      <c r="D309" s="27">
        <v>8</v>
      </c>
      <c r="E309" s="44">
        <f t="shared" si="28"/>
        <v>3.8999999999999999E-6</v>
      </c>
      <c r="F309" s="31">
        <v>3.9</v>
      </c>
      <c r="G309" s="45">
        <f t="shared" si="27"/>
        <v>3.8999999999999999E-6</v>
      </c>
      <c r="H309" s="32">
        <v>0</v>
      </c>
    </row>
    <row r="310" spans="1:8" ht="18.75" x14ac:dyDescent="0.3">
      <c r="A310" s="24" t="s">
        <v>544</v>
      </c>
      <c r="B310" s="25" t="s">
        <v>9</v>
      </c>
      <c r="C310" s="14" t="s">
        <v>305</v>
      </c>
      <c r="D310" s="27">
        <v>8</v>
      </c>
      <c r="E310" s="44">
        <f t="shared" si="28"/>
        <v>5.9000000000000003E-6</v>
      </c>
      <c r="F310" s="31">
        <v>5.9</v>
      </c>
      <c r="G310" s="45">
        <f t="shared" si="27"/>
        <v>5.9000000000000003E-6</v>
      </c>
      <c r="H310" s="32">
        <v>0</v>
      </c>
    </row>
    <row r="311" spans="1:8" ht="18.75" x14ac:dyDescent="0.3">
      <c r="A311" s="24" t="s">
        <v>546</v>
      </c>
      <c r="B311" s="25" t="s">
        <v>9</v>
      </c>
      <c r="C311" s="14" t="s">
        <v>306</v>
      </c>
      <c r="D311" s="27">
        <v>8</v>
      </c>
      <c r="E311" s="44">
        <f t="shared" si="28"/>
        <v>6.9999999999999999E-6</v>
      </c>
      <c r="F311" s="31">
        <v>7</v>
      </c>
      <c r="G311" s="45">
        <f t="shared" si="27"/>
        <v>6.9999999999999999E-6</v>
      </c>
      <c r="H311" s="32">
        <v>0</v>
      </c>
    </row>
    <row r="312" spans="1:8" ht="18.75" x14ac:dyDescent="0.3">
      <c r="A312" s="24" t="s">
        <v>545</v>
      </c>
      <c r="B312" s="25" t="s">
        <v>9</v>
      </c>
      <c r="C312" s="15" t="s">
        <v>307</v>
      </c>
      <c r="D312" s="27">
        <v>8</v>
      </c>
      <c r="E312" s="44">
        <f t="shared" si="28"/>
        <v>3.8999999999999999E-6</v>
      </c>
      <c r="F312" s="31">
        <v>3.9</v>
      </c>
      <c r="G312" s="45">
        <f t="shared" si="27"/>
        <v>3.8999999999999999E-6</v>
      </c>
      <c r="H312" s="32">
        <v>0</v>
      </c>
    </row>
    <row r="313" spans="1:8" ht="18.75" x14ac:dyDescent="0.3">
      <c r="A313" s="24" t="s">
        <v>544</v>
      </c>
      <c r="B313" s="25" t="s">
        <v>9</v>
      </c>
      <c r="C313" s="15" t="s">
        <v>308</v>
      </c>
      <c r="D313" s="27">
        <v>8</v>
      </c>
      <c r="E313" s="44">
        <f t="shared" si="28"/>
        <v>3.8999999999999999E-6</v>
      </c>
      <c r="F313" s="31">
        <v>3.9</v>
      </c>
      <c r="G313" s="45">
        <f t="shared" si="27"/>
        <v>3.8999999999999999E-6</v>
      </c>
      <c r="H313" s="32">
        <v>0</v>
      </c>
    </row>
    <row r="314" spans="1:8" ht="18.75" x14ac:dyDescent="0.3">
      <c r="A314" s="36" t="s">
        <v>542</v>
      </c>
      <c r="B314" s="25" t="s">
        <v>9</v>
      </c>
      <c r="C314" s="26" t="s">
        <v>309</v>
      </c>
      <c r="D314" s="27">
        <v>8</v>
      </c>
      <c r="E314" s="28">
        <f t="shared" si="28"/>
        <v>5.9000000000000003E-6</v>
      </c>
      <c r="F314" s="31">
        <v>5.9</v>
      </c>
      <c r="G314" s="30">
        <v>0</v>
      </c>
      <c r="H314" s="28">
        <f>E314*1</f>
        <v>5.9000000000000003E-6</v>
      </c>
    </row>
    <row r="315" spans="1:8" ht="18.75" x14ac:dyDescent="0.3">
      <c r="A315" s="24" t="s">
        <v>546</v>
      </c>
      <c r="B315" s="25" t="s">
        <v>9</v>
      </c>
      <c r="C315" s="26" t="s">
        <v>310</v>
      </c>
      <c r="D315" s="27">
        <v>8</v>
      </c>
      <c r="E315" s="44">
        <f t="shared" si="28"/>
        <v>3.8999999999999999E-6</v>
      </c>
      <c r="F315" s="31">
        <v>3.9</v>
      </c>
      <c r="G315" s="45">
        <f t="shared" si="27"/>
        <v>3.8999999999999999E-6</v>
      </c>
      <c r="H315" s="32">
        <v>0</v>
      </c>
    </row>
    <row r="316" spans="1:8" ht="18.75" x14ac:dyDescent="0.3">
      <c r="A316" s="24" t="s">
        <v>546</v>
      </c>
      <c r="B316" s="25" t="s">
        <v>9</v>
      </c>
      <c r="C316" s="26" t="s">
        <v>311</v>
      </c>
      <c r="D316" s="27">
        <v>8</v>
      </c>
      <c r="E316" s="44">
        <f t="shared" si="28"/>
        <v>5.9000000000000003E-6</v>
      </c>
      <c r="F316" s="31">
        <v>5.9</v>
      </c>
      <c r="G316" s="45">
        <f t="shared" si="27"/>
        <v>5.9000000000000003E-6</v>
      </c>
      <c r="H316" s="32">
        <v>0</v>
      </c>
    </row>
    <row r="317" spans="1:8" ht="18.75" x14ac:dyDescent="0.3">
      <c r="A317" s="24" t="s">
        <v>546</v>
      </c>
      <c r="B317" s="25" t="s">
        <v>10</v>
      </c>
      <c r="C317" s="26" t="s">
        <v>312</v>
      </c>
      <c r="D317" s="27">
        <v>3</v>
      </c>
      <c r="E317" s="28">
        <f t="shared" si="28"/>
        <v>5.9000000000000003E-6</v>
      </c>
      <c r="F317" s="31">
        <v>5.9</v>
      </c>
      <c r="G317" s="30">
        <v>0</v>
      </c>
      <c r="H317" s="28">
        <f>E317*1</f>
        <v>5.9000000000000003E-6</v>
      </c>
    </row>
    <row r="318" spans="1:8" ht="18.75" x14ac:dyDescent="0.3">
      <c r="A318" s="24" t="s">
        <v>546</v>
      </c>
      <c r="B318" s="25" t="s">
        <v>9</v>
      </c>
      <c r="C318" s="26" t="s">
        <v>313</v>
      </c>
      <c r="D318" s="27">
        <v>8</v>
      </c>
      <c r="E318" s="44">
        <f t="shared" si="28"/>
        <v>5.9000000000000003E-6</v>
      </c>
      <c r="F318" s="31">
        <v>5.9</v>
      </c>
      <c r="G318" s="45">
        <f t="shared" si="27"/>
        <v>5.9000000000000003E-6</v>
      </c>
      <c r="H318" s="32">
        <v>0</v>
      </c>
    </row>
    <row r="319" spans="1:8" ht="18.75" x14ac:dyDescent="0.3">
      <c r="A319" s="24" t="s">
        <v>544</v>
      </c>
      <c r="B319" s="25" t="s">
        <v>9</v>
      </c>
      <c r="C319" s="26" t="s">
        <v>314</v>
      </c>
      <c r="D319" s="27">
        <v>8</v>
      </c>
      <c r="E319" s="44">
        <f t="shared" si="28"/>
        <v>3.8999999999999999E-6</v>
      </c>
      <c r="F319" s="31">
        <v>3.9</v>
      </c>
      <c r="G319" s="45">
        <f t="shared" si="27"/>
        <v>3.8999999999999999E-6</v>
      </c>
      <c r="H319" s="32">
        <v>0</v>
      </c>
    </row>
    <row r="320" spans="1:8" ht="18.75" x14ac:dyDescent="0.3">
      <c r="A320" s="24" t="s">
        <v>544</v>
      </c>
      <c r="B320" s="25" t="s">
        <v>10</v>
      </c>
      <c r="C320" s="26" t="s">
        <v>315</v>
      </c>
      <c r="D320" s="27">
        <v>3</v>
      </c>
      <c r="E320" s="44">
        <f t="shared" si="28"/>
        <v>3.8999999999999999E-6</v>
      </c>
      <c r="F320" s="31">
        <v>3.9</v>
      </c>
      <c r="G320" s="45">
        <f t="shared" si="27"/>
        <v>3.8999999999999999E-6</v>
      </c>
      <c r="H320" s="32">
        <v>0</v>
      </c>
    </row>
    <row r="321" spans="1:8" ht="18.75" x14ac:dyDescent="0.3">
      <c r="A321" s="24" t="s">
        <v>544</v>
      </c>
      <c r="B321" s="25" t="s">
        <v>9</v>
      </c>
      <c r="C321" s="26" t="s">
        <v>316</v>
      </c>
      <c r="D321" s="27">
        <v>8</v>
      </c>
      <c r="E321" s="28">
        <f t="shared" si="28"/>
        <v>3.8999999999999999E-6</v>
      </c>
      <c r="F321" s="31">
        <v>3.9</v>
      </c>
      <c r="G321" s="30">
        <v>0</v>
      </c>
      <c r="H321" s="28">
        <f t="shared" ref="H321:H322" si="32">E321*1</f>
        <v>3.8999999999999999E-6</v>
      </c>
    </row>
    <row r="322" spans="1:8" ht="18.75" x14ac:dyDescent="0.3">
      <c r="A322" s="24" t="s">
        <v>546</v>
      </c>
      <c r="B322" s="25" t="s">
        <v>9</v>
      </c>
      <c r="C322" s="26" t="s">
        <v>317</v>
      </c>
      <c r="D322" s="27">
        <v>8</v>
      </c>
      <c r="E322" s="28">
        <f t="shared" si="28"/>
        <v>5.9000000000000003E-6</v>
      </c>
      <c r="F322" s="31">
        <v>5.9</v>
      </c>
      <c r="G322" s="30">
        <v>0</v>
      </c>
      <c r="H322" s="28">
        <f t="shared" si="32"/>
        <v>5.9000000000000003E-6</v>
      </c>
    </row>
    <row r="323" spans="1:8" ht="18.75" x14ac:dyDescent="0.3">
      <c r="A323" s="24" t="s">
        <v>544</v>
      </c>
      <c r="B323" s="25" t="s">
        <v>10</v>
      </c>
      <c r="C323" s="26" t="s">
        <v>318</v>
      </c>
      <c r="D323" s="27">
        <v>3</v>
      </c>
      <c r="E323" s="44">
        <f t="shared" si="28"/>
        <v>5.3200000000000006E-5</v>
      </c>
      <c r="F323" s="31">
        <v>53.2</v>
      </c>
      <c r="G323" s="45">
        <f t="shared" si="27"/>
        <v>5.3200000000000006E-5</v>
      </c>
      <c r="H323" s="32">
        <v>0</v>
      </c>
    </row>
    <row r="324" spans="1:8" ht="18.75" x14ac:dyDescent="0.3">
      <c r="A324" s="24" t="s">
        <v>544</v>
      </c>
      <c r="B324" s="25" t="s">
        <v>9</v>
      </c>
      <c r="C324" s="26" t="s">
        <v>319</v>
      </c>
      <c r="D324" s="27">
        <v>8</v>
      </c>
      <c r="E324" s="44">
        <f t="shared" si="28"/>
        <v>5.4E-6</v>
      </c>
      <c r="F324" s="31">
        <v>5.4</v>
      </c>
      <c r="G324" s="45">
        <f t="shared" si="27"/>
        <v>5.4E-6</v>
      </c>
      <c r="H324" s="32">
        <v>0</v>
      </c>
    </row>
    <row r="325" spans="1:8" ht="18.75" x14ac:dyDescent="0.3">
      <c r="A325" s="24" t="s">
        <v>546</v>
      </c>
      <c r="B325" s="25" t="s">
        <v>9</v>
      </c>
      <c r="C325" s="26" t="s">
        <v>320</v>
      </c>
      <c r="D325" s="27">
        <v>8</v>
      </c>
      <c r="E325" s="28">
        <f t="shared" si="28"/>
        <v>1.47E-5</v>
      </c>
      <c r="F325" s="31">
        <v>14.7</v>
      </c>
      <c r="G325" s="30">
        <v>0</v>
      </c>
      <c r="H325" s="28">
        <f>E325*1</f>
        <v>1.47E-5</v>
      </c>
    </row>
    <row r="326" spans="1:8" ht="18.75" x14ac:dyDescent="0.3">
      <c r="A326" s="24" t="s">
        <v>546</v>
      </c>
      <c r="B326" s="25" t="s">
        <v>9</v>
      </c>
      <c r="C326" s="26" t="s">
        <v>321</v>
      </c>
      <c r="D326" s="27">
        <v>8</v>
      </c>
      <c r="E326" s="44">
        <f t="shared" si="28"/>
        <v>5.9000000000000003E-6</v>
      </c>
      <c r="F326" s="31">
        <v>5.9</v>
      </c>
      <c r="G326" s="45">
        <f t="shared" si="27"/>
        <v>5.9000000000000003E-6</v>
      </c>
      <c r="H326" s="32">
        <v>0</v>
      </c>
    </row>
    <row r="327" spans="1:8" ht="18.75" x14ac:dyDescent="0.3">
      <c r="A327" s="24" t="s">
        <v>546</v>
      </c>
      <c r="B327" s="25" t="s">
        <v>9</v>
      </c>
      <c r="C327" s="26" t="s">
        <v>322</v>
      </c>
      <c r="D327" s="27">
        <v>8</v>
      </c>
      <c r="E327" s="44">
        <f t="shared" si="28"/>
        <v>6.7000000000000002E-6</v>
      </c>
      <c r="F327" s="31">
        <v>6.7</v>
      </c>
      <c r="G327" s="45">
        <f t="shared" si="27"/>
        <v>6.7000000000000002E-6</v>
      </c>
      <c r="H327" s="32">
        <v>0</v>
      </c>
    </row>
    <row r="328" spans="1:8" ht="18.75" x14ac:dyDescent="0.3">
      <c r="A328" s="24" t="s">
        <v>544</v>
      </c>
      <c r="B328" s="25" t="s">
        <v>10</v>
      </c>
      <c r="C328" s="26" t="s">
        <v>323</v>
      </c>
      <c r="D328" s="27">
        <v>3</v>
      </c>
      <c r="E328" s="44">
        <f t="shared" si="28"/>
        <v>5.9000000000000003E-6</v>
      </c>
      <c r="F328" s="31">
        <v>5.9</v>
      </c>
      <c r="G328" s="45">
        <f t="shared" si="27"/>
        <v>5.9000000000000003E-6</v>
      </c>
      <c r="H328" s="32">
        <v>0</v>
      </c>
    </row>
    <row r="329" spans="1:8" ht="18.75" x14ac:dyDescent="0.3">
      <c r="A329" s="24" t="s">
        <v>544</v>
      </c>
      <c r="B329" s="25" t="s">
        <v>10</v>
      </c>
      <c r="C329" s="26" t="s">
        <v>324</v>
      </c>
      <c r="D329" s="27">
        <v>3</v>
      </c>
      <c r="E329" s="44">
        <f t="shared" si="28"/>
        <v>1.85E-4</v>
      </c>
      <c r="F329" s="31">
        <v>185</v>
      </c>
      <c r="G329" s="45">
        <f t="shared" si="27"/>
        <v>1.85E-4</v>
      </c>
      <c r="H329" s="32">
        <v>0</v>
      </c>
    </row>
    <row r="330" spans="1:8" ht="18.75" x14ac:dyDescent="0.3">
      <c r="A330" s="24" t="s">
        <v>546</v>
      </c>
      <c r="B330" s="25" t="s">
        <v>9</v>
      </c>
      <c r="C330" s="26" t="s">
        <v>325</v>
      </c>
      <c r="D330" s="27">
        <v>8</v>
      </c>
      <c r="E330" s="28">
        <f t="shared" si="28"/>
        <v>2.7E-6</v>
      </c>
      <c r="F330" s="31">
        <v>2.7</v>
      </c>
      <c r="G330" s="30">
        <v>0</v>
      </c>
      <c r="H330" s="28">
        <f>E330*1</f>
        <v>2.7E-6</v>
      </c>
    </row>
    <row r="331" spans="1:8" ht="18.75" x14ac:dyDescent="0.3">
      <c r="A331" s="24" t="s">
        <v>546</v>
      </c>
      <c r="B331" s="25" t="s">
        <v>9</v>
      </c>
      <c r="C331" s="26" t="s">
        <v>326</v>
      </c>
      <c r="D331" s="27">
        <v>8</v>
      </c>
      <c r="E331" s="44">
        <f t="shared" si="28"/>
        <v>5.9000000000000003E-6</v>
      </c>
      <c r="F331" s="31">
        <v>5.9</v>
      </c>
      <c r="G331" s="45">
        <f t="shared" si="27"/>
        <v>5.9000000000000003E-6</v>
      </c>
      <c r="H331" s="32">
        <v>0</v>
      </c>
    </row>
    <row r="332" spans="1:8" ht="18.75" x14ac:dyDescent="0.3">
      <c r="A332" s="24" t="s">
        <v>544</v>
      </c>
      <c r="B332" s="25" t="s">
        <v>9</v>
      </c>
      <c r="C332" s="26" t="s">
        <v>327</v>
      </c>
      <c r="D332" s="27">
        <v>8</v>
      </c>
      <c r="E332" s="44">
        <f t="shared" si="28"/>
        <v>3.8999999999999999E-6</v>
      </c>
      <c r="F332" s="31">
        <v>3.9</v>
      </c>
      <c r="G332" s="45">
        <f t="shared" si="27"/>
        <v>3.8999999999999999E-6</v>
      </c>
      <c r="H332" s="32">
        <v>0</v>
      </c>
    </row>
    <row r="333" spans="1:8" ht="18.75" x14ac:dyDescent="0.3">
      <c r="A333" s="24" t="s">
        <v>544</v>
      </c>
      <c r="B333" s="25" t="s">
        <v>9</v>
      </c>
      <c r="C333" s="26" t="s">
        <v>328</v>
      </c>
      <c r="D333" s="27">
        <v>8</v>
      </c>
      <c r="E333" s="44">
        <f t="shared" si="28"/>
        <v>3.8999999999999999E-6</v>
      </c>
      <c r="F333" s="31">
        <v>3.9</v>
      </c>
      <c r="G333" s="45">
        <f t="shared" si="27"/>
        <v>3.8999999999999999E-6</v>
      </c>
      <c r="H333" s="32">
        <v>0</v>
      </c>
    </row>
    <row r="334" spans="1:8" ht="18.75" x14ac:dyDescent="0.3">
      <c r="A334" s="24" t="s">
        <v>546</v>
      </c>
      <c r="B334" s="25" t="s">
        <v>10</v>
      </c>
      <c r="C334" s="26" t="s">
        <v>329</v>
      </c>
      <c r="D334" s="27">
        <v>3</v>
      </c>
      <c r="E334" s="44">
        <f t="shared" si="28"/>
        <v>3.4000000000000001E-6</v>
      </c>
      <c r="F334" s="31">
        <v>3.4</v>
      </c>
      <c r="G334" s="45">
        <f t="shared" ref="G334:G395" si="33">F334/1000000</f>
        <v>3.4000000000000001E-6</v>
      </c>
      <c r="H334" s="32">
        <v>0</v>
      </c>
    </row>
    <row r="335" spans="1:8" ht="18.75" x14ac:dyDescent="0.3">
      <c r="A335" s="24" t="s">
        <v>544</v>
      </c>
      <c r="B335" s="25" t="s">
        <v>9</v>
      </c>
      <c r="C335" s="26" t="s">
        <v>330</v>
      </c>
      <c r="D335" s="27">
        <v>8</v>
      </c>
      <c r="E335" s="28">
        <f t="shared" si="28"/>
        <v>2.7E-6</v>
      </c>
      <c r="F335" s="31">
        <v>2.7</v>
      </c>
      <c r="G335" s="30">
        <v>0</v>
      </c>
      <c r="H335" s="28">
        <f>E335*1</f>
        <v>2.7E-6</v>
      </c>
    </row>
    <row r="336" spans="1:8" ht="18.75" x14ac:dyDescent="0.3">
      <c r="A336" s="24" t="s">
        <v>546</v>
      </c>
      <c r="B336" s="25" t="s">
        <v>9</v>
      </c>
      <c r="C336" s="26" t="s">
        <v>331</v>
      </c>
      <c r="D336" s="27">
        <v>8</v>
      </c>
      <c r="E336" s="44">
        <f t="shared" si="28"/>
        <v>7.6199999999999999E-6</v>
      </c>
      <c r="F336" s="31">
        <v>7.62</v>
      </c>
      <c r="G336" s="45">
        <f t="shared" si="33"/>
        <v>7.6199999999999999E-6</v>
      </c>
      <c r="H336" s="32">
        <v>0</v>
      </c>
    </row>
    <row r="337" spans="1:8" ht="18.75" x14ac:dyDescent="0.3">
      <c r="A337" s="24" t="s">
        <v>546</v>
      </c>
      <c r="B337" s="25" t="s">
        <v>10</v>
      </c>
      <c r="C337" s="26" t="s">
        <v>332</v>
      </c>
      <c r="D337" s="27">
        <v>3</v>
      </c>
      <c r="E337" s="44">
        <f t="shared" si="28"/>
        <v>5.9000000000000003E-6</v>
      </c>
      <c r="F337" s="31">
        <v>5.9</v>
      </c>
      <c r="G337" s="45">
        <f t="shared" si="33"/>
        <v>5.9000000000000003E-6</v>
      </c>
      <c r="H337" s="32">
        <v>0</v>
      </c>
    </row>
    <row r="338" spans="1:8" ht="18.75" x14ac:dyDescent="0.3">
      <c r="A338" s="24" t="s">
        <v>545</v>
      </c>
      <c r="B338" s="25" t="s">
        <v>10</v>
      </c>
      <c r="C338" s="26" t="s">
        <v>333</v>
      </c>
      <c r="D338" s="27">
        <v>3</v>
      </c>
      <c r="E338" s="44">
        <f t="shared" si="28"/>
        <v>5.9000000000000003E-6</v>
      </c>
      <c r="F338" s="31">
        <v>5.9</v>
      </c>
      <c r="G338" s="45">
        <f t="shared" si="33"/>
        <v>5.9000000000000003E-6</v>
      </c>
      <c r="H338" s="32">
        <v>0</v>
      </c>
    </row>
    <row r="339" spans="1:8" ht="18.75" x14ac:dyDescent="0.3">
      <c r="A339" s="24" t="s">
        <v>546</v>
      </c>
      <c r="B339" s="25" t="s">
        <v>9</v>
      </c>
      <c r="C339" s="26" t="s">
        <v>334</v>
      </c>
      <c r="D339" s="27">
        <v>8</v>
      </c>
      <c r="E339" s="44">
        <f t="shared" si="28"/>
        <v>3.8999999999999999E-6</v>
      </c>
      <c r="F339" s="31">
        <v>3.9</v>
      </c>
      <c r="G339" s="45">
        <f t="shared" si="33"/>
        <v>3.8999999999999999E-6</v>
      </c>
      <c r="H339" s="32">
        <v>0</v>
      </c>
    </row>
    <row r="340" spans="1:8" ht="18.75" x14ac:dyDescent="0.3">
      <c r="A340" s="24" t="s">
        <v>546</v>
      </c>
      <c r="B340" s="25" t="s">
        <v>9</v>
      </c>
      <c r="C340" s="26" t="s">
        <v>335</v>
      </c>
      <c r="D340" s="27">
        <v>8</v>
      </c>
      <c r="E340" s="44">
        <f t="shared" si="28"/>
        <v>5.9000000000000003E-6</v>
      </c>
      <c r="F340" s="31">
        <v>5.9</v>
      </c>
      <c r="G340" s="45">
        <f t="shared" si="33"/>
        <v>5.9000000000000003E-6</v>
      </c>
      <c r="H340" s="32">
        <v>0</v>
      </c>
    </row>
    <row r="341" spans="1:8" ht="18.75" x14ac:dyDescent="0.3">
      <c r="A341" s="46"/>
      <c r="B341" s="47"/>
      <c r="C341" s="57" t="s">
        <v>558</v>
      </c>
      <c r="D341" s="27"/>
      <c r="E341" s="76">
        <f>SUM(E276:E340)</f>
        <v>6.102299999999998E-4</v>
      </c>
      <c r="F341" s="5"/>
      <c r="G341" s="78">
        <f>SUM(G276:G340)</f>
        <v>4.8756999999999978E-4</v>
      </c>
      <c r="H341" s="76">
        <f>SUM(H276:H340)</f>
        <v>1.2265999999999999E-4</v>
      </c>
    </row>
    <row r="342" spans="1:8" ht="18.75" x14ac:dyDescent="0.3">
      <c r="A342" s="46" t="s">
        <v>553</v>
      </c>
      <c r="B342" s="50"/>
      <c r="C342" s="50"/>
      <c r="D342" s="24"/>
      <c r="E342" s="28"/>
      <c r="F342" s="49"/>
      <c r="G342" s="30"/>
      <c r="H342" s="28"/>
    </row>
    <row r="343" spans="1:8" ht="18.75" x14ac:dyDescent="0.3">
      <c r="A343" s="24" t="s">
        <v>544</v>
      </c>
      <c r="B343" s="25" t="s">
        <v>9</v>
      </c>
      <c r="C343" s="26" t="s">
        <v>336</v>
      </c>
      <c r="D343" s="27">
        <v>8</v>
      </c>
      <c r="E343" s="44">
        <f t="shared" ref="E343:E407" si="34">F343/1000000</f>
        <v>1.0470000000000001E-5</v>
      </c>
      <c r="F343" s="31">
        <v>10.47</v>
      </c>
      <c r="G343" s="45">
        <f t="shared" si="33"/>
        <v>1.0470000000000001E-5</v>
      </c>
      <c r="H343" s="32">
        <v>0</v>
      </c>
    </row>
    <row r="344" spans="1:8" ht="18.75" x14ac:dyDescent="0.3">
      <c r="A344" s="24" t="s">
        <v>544</v>
      </c>
      <c r="B344" s="25" t="s">
        <v>9</v>
      </c>
      <c r="C344" s="26" t="s">
        <v>337</v>
      </c>
      <c r="D344" s="27">
        <v>8</v>
      </c>
      <c r="E344" s="28">
        <f t="shared" si="34"/>
        <v>6.2349999999999998E-5</v>
      </c>
      <c r="F344" s="31">
        <v>62.35</v>
      </c>
      <c r="G344" s="30">
        <v>0</v>
      </c>
      <c r="H344" s="28">
        <f>E344*1</f>
        <v>6.2349999999999998E-5</v>
      </c>
    </row>
    <row r="345" spans="1:8" ht="18.75" x14ac:dyDescent="0.3">
      <c r="A345" s="24" t="s">
        <v>546</v>
      </c>
      <c r="B345" s="25" t="s">
        <v>9</v>
      </c>
      <c r="C345" s="26" t="s">
        <v>338</v>
      </c>
      <c r="D345" s="27">
        <v>8</v>
      </c>
      <c r="E345" s="44">
        <f t="shared" si="34"/>
        <v>1.043E-4</v>
      </c>
      <c r="F345" s="31">
        <v>104.3</v>
      </c>
      <c r="G345" s="45">
        <f t="shared" si="33"/>
        <v>1.043E-4</v>
      </c>
      <c r="H345" s="32">
        <v>0</v>
      </c>
    </row>
    <row r="346" spans="1:8" ht="18.75" x14ac:dyDescent="0.3">
      <c r="A346" s="24" t="s">
        <v>546</v>
      </c>
      <c r="B346" s="25" t="s">
        <v>9</v>
      </c>
      <c r="C346" s="26" t="s">
        <v>339</v>
      </c>
      <c r="D346" s="27">
        <v>8</v>
      </c>
      <c r="E346" s="44">
        <f t="shared" si="34"/>
        <v>2.9539999999999997E-4</v>
      </c>
      <c r="F346" s="31">
        <v>295.39999999999998</v>
      </c>
      <c r="G346" s="45">
        <f t="shared" si="33"/>
        <v>2.9539999999999997E-4</v>
      </c>
      <c r="H346" s="32">
        <v>0</v>
      </c>
    </row>
    <row r="347" spans="1:8" ht="18.75" x14ac:dyDescent="0.3">
      <c r="A347" s="24" t="s">
        <v>546</v>
      </c>
      <c r="B347" s="25" t="s">
        <v>10</v>
      </c>
      <c r="C347" s="26" t="s">
        <v>340</v>
      </c>
      <c r="D347" s="27">
        <v>3</v>
      </c>
      <c r="E347" s="44">
        <f t="shared" si="34"/>
        <v>9.3500000000000003E-6</v>
      </c>
      <c r="F347" s="31">
        <v>9.35</v>
      </c>
      <c r="G347" s="45">
        <f t="shared" si="33"/>
        <v>9.3500000000000003E-6</v>
      </c>
      <c r="H347" s="32">
        <v>0</v>
      </c>
    </row>
    <row r="348" spans="1:8" ht="18.75" x14ac:dyDescent="0.3">
      <c r="A348" s="24" t="s">
        <v>544</v>
      </c>
      <c r="B348" s="25" t="s">
        <v>10</v>
      </c>
      <c r="C348" s="26" t="s">
        <v>341</v>
      </c>
      <c r="D348" s="27">
        <v>3</v>
      </c>
      <c r="E348" s="44">
        <f t="shared" si="34"/>
        <v>1.6058000000000001E-4</v>
      </c>
      <c r="F348" s="31">
        <v>160.58000000000001</v>
      </c>
      <c r="G348" s="45">
        <f t="shared" si="33"/>
        <v>1.6058000000000001E-4</v>
      </c>
      <c r="H348" s="32">
        <v>0</v>
      </c>
    </row>
    <row r="349" spans="1:8" ht="18.75" x14ac:dyDescent="0.3">
      <c r="A349" s="24" t="s">
        <v>546</v>
      </c>
      <c r="B349" s="25" t="s">
        <v>9</v>
      </c>
      <c r="C349" s="26" t="s">
        <v>342</v>
      </c>
      <c r="D349" s="27">
        <v>8</v>
      </c>
      <c r="E349" s="44">
        <f t="shared" si="34"/>
        <v>1.4844000000000001E-4</v>
      </c>
      <c r="F349" s="31">
        <v>148.44</v>
      </c>
      <c r="G349" s="45">
        <f t="shared" si="33"/>
        <v>1.4844000000000001E-4</v>
      </c>
      <c r="H349" s="32">
        <v>0</v>
      </c>
    </row>
    <row r="350" spans="1:8" ht="18.75" x14ac:dyDescent="0.3">
      <c r="A350" s="24" t="s">
        <v>544</v>
      </c>
      <c r="B350" s="25" t="s">
        <v>10</v>
      </c>
      <c r="C350" s="26" t="s">
        <v>343</v>
      </c>
      <c r="D350" s="27">
        <v>3</v>
      </c>
      <c r="E350" s="44">
        <f t="shared" si="34"/>
        <v>3.8999999999999999E-6</v>
      </c>
      <c r="F350" s="31">
        <v>3.9</v>
      </c>
      <c r="G350" s="45">
        <f t="shared" si="33"/>
        <v>3.8999999999999999E-6</v>
      </c>
      <c r="H350" s="32">
        <v>0</v>
      </c>
    </row>
    <row r="351" spans="1:8" ht="18.75" x14ac:dyDescent="0.3">
      <c r="A351" s="24" t="s">
        <v>546</v>
      </c>
      <c r="B351" s="25" t="s">
        <v>10</v>
      </c>
      <c r="C351" s="26" t="s">
        <v>344</v>
      </c>
      <c r="D351" s="27">
        <v>3</v>
      </c>
      <c r="E351" s="44">
        <f t="shared" si="34"/>
        <v>4.6999999999999999E-6</v>
      </c>
      <c r="F351" s="31">
        <v>4.7</v>
      </c>
      <c r="G351" s="45">
        <f t="shared" si="33"/>
        <v>4.6999999999999999E-6</v>
      </c>
      <c r="H351" s="32">
        <v>0</v>
      </c>
    </row>
    <row r="352" spans="1:8" ht="18.75" x14ac:dyDescent="0.3">
      <c r="A352" s="24" t="s">
        <v>546</v>
      </c>
      <c r="B352" s="25" t="s">
        <v>541</v>
      </c>
      <c r="C352" s="26" t="s">
        <v>345</v>
      </c>
      <c r="D352" s="27">
        <v>3</v>
      </c>
      <c r="E352" s="44">
        <f t="shared" si="34"/>
        <v>3.8999999999999999E-6</v>
      </c>
      <c r="F352" s="31">
        <v>3.9</v>
      </c>
      <c r="G352" s="45">
        <f t="shared" si="33"/>
        <v>3.8999999999999999E-6</v>
      </c>
      <c r="H352" s="32">
        <v>0</v>
      </c>
    </row>
    <row r="353" spans="1:8" ht="18.75" x14ac:dyDescent="0.3">
      <c r="A353" s="36" t="s">
        <v>542</v>
      </c>
      <c r="B353" s="25" t="s">
        <v>9</v>
      </c>
      <c r="C353" s="26" t="s">
        <v>346</v>
      </c>
      <c r="D353" s="27">
        <v>8</v>
      </c>
      <c r="E353" s="44">
        <f t="shared" si="34"/>
        <v>5.9000000000000003E-6</v>
      </c>
      <c r="F353" s="31">
        <v>5.9</v>
      </c>
      <c r="G353" s="45">
        <f t="shared" si="33"/>
        <v>5.9000000000000003E-6</v>
      </c>
      <c r="H353" s="32">
        <v>0</v>
      </c>
    </row>
    <row r="354" spans="1:8" ht="18.75" x14ac:dyDescent="0.3">
      <c r="A354" s="24" t="s">
        <v>546</v>
      </c>
      <c r="B354" s="25" t="s">
        <v>9</v>
      </c>
      <c r="C354" s="26" t="s">
        <v>347</v>
      </c>
      <c r="D354" s="27">
        <v>8</v>
      </c>
      <c r="E354" s="44">
        <f t="shared" si="34"/>
        <v>1.3019999999999999E-5</v>
      </c>
      <c r="F354" s="31">
        <v>13.02</v>
      </c>
      <c r="G354" s="45">
        <f t="shared" si="33"/>
        <v>1.3019999999999999E-5</v>
      </c>
      <c r="H354" s="32">
        <v>0</v>
      </c>
    </row>
    <row r="355" spans="1:8" ht="18.75" x14ac:dyDescent="0.3">
      <c r="A355" s="24" t="s">
        <v>546</v>
      </c>
      <c r="B355" s="25" t="s">
        <v>10</v>
      </c>
      <c r="C355" s="26" t="s">
        <v>348</v>
      </c>
      <c r="D355" s="27">
        <v>3</v>
      </c>
      <c r="E355" s="44">
        <f t="shared" si="34"/>
        <v>2.7E-6</v>
      </c>
      <c r="F355" s="31">
        <v>2.7</v>
      </c>
      <c r="G355" s="45">
        <f t="shared" si="33"/>
        <v>2.7E-6</v>
      </c>
      <c r="H355" s="32">
        <v>0</v>
      </c>
    </row>
    <row r="356" spans="1:8" ht="18.75" x14ac:dyDescent="0.3">
      <c r="A356" s="24" t="s">
        <v>544</v>
      </c>
      <c r="B356" s="25" t="s">
        <v>10</v>
      </c>
      <c r="C356" s="26" t="s">
        <v>349</v>
      </c>
      <c r="D356" s="27">
        <v>3</v>
      </c>
      <c r="E356" s="44">
        <f t="shared" si="34"/>
        <v>2.9544E-4</v>
      </c>
      <c r="F356" s="31">
        <v>295.44</v>
      </c>
      <c r="G356" s="45">
        <f t="shared" si="33"/>
        <v>2.9544E-4</v>
      </c>
      <c r="H356" s="32">
        <v>0</v>
      </c>
    </row>
    <row r="357" spans="1:8" ht="18.75" x14ac:dyDescent="0.3">
      <c r="A357" s="24" t="s">
        <v>546</v>
      </c>
      <c r="B357" s="25" t="s">
        <v>10</v>
      </c>
      <c r="C357" s="26" t="s">
        <v>350</v>
      </c>
      <c r="D357" s="27">
        <v>3</v>
      </c>
      <c r="E357" s="44">
        <f t="shared" si="34"/>
        <v>4.8600000000000001E-6</v>
      </c>
      <c r="F357" s="31">
        <v>4.8600000000000003</v>
      </c>
      <c r="G357" s="45">
        <f t="shared" si="33"/>
        <v>4.8600000000000001E-6</v>
      </c>
      <c r="H357" s="32">
        <v>0</v>
      </c>
    </row>
    <row r="358" spans="1:8" ht="18.75" x14ac:dyDescent="0.3">
      <c r="A358" s="24" t="s">
        <v>544</v>
      </c>
      <c r="B358" s="25" t="s">
        <v>10</v>
      </c>
      <c r="C358" s="16" t="s">
        <v>351</v>
      </c>
      <c r="D358" s="27">
        <v>3</v>
      </c>
      <c r="E358" s="28">
        <f t="shared" si="34"/>
        <v>4.2000000000000004E-6</v>
      </c>
      <c r="F358" s="31">
        <v>4.2</v>
      </c>
      <c r="G358" s="30">
        <v>0</v>
      </c>
      <c r="H358" s="28">
        <f>E358*1</f>
        <v>4.2000000000000004E-6</v>
      </c>
    </row>
    <row r="359" spans="1:8" ht="18.75" x14ac:dyDescent="0.3">
      <c r="A359" s="24" t="s">
        <v>546</v>
      </c>
      <c r="B359" s="25" t="s">
        <v>10</v>
      </c>
      <c r="C359" s="26" t="s">
        <v>352</v>
      </c>
      <c r="D359" s="27">
        <v>3</v>
      </c>
      <c r="E359" s="44">
        <f t="shared" si="34"/>
        <v>2.9550000000000003E-4</v>
      </c>
      <c r="F359" s="31">
        <v>295.5</v>
      </c>
      <c r="G359" s="45">
        <f t="shared" si="33"/>
        <v>2.9550000000000003E-4</v>
      </c>
      <c r="H359" s="32">
        <v>0</v>
      </c>
    </row>
    <row r="360" spans="1:8" ht="18.75" x14ac:dyDescent="0.3">
      <c r="A360" s="24" t="s">
        <v>544</v>
      </c>
      <c r="B360" s="25" t="s">
        <v>10</v>
      </c>
      <c r="C360" s="26" t="s">
        <v>353</v>
      </c>
      <c r="D360" s="27">
        <v>3</v>
      </c>
      <c r="E360" s="44">
        <f t="shared" si="34"/>
        <v>7.4999999999999993E-5</v>
      </c>
      <c r="F360" s="31">
        <v>75</v>
      </c>
      <c r="G360" s="45">
        <f t="shared" si="33"/>
        <v>7.4999999999999993E-5</v>
      </c>
      <c r="H360" s="32">
        <v>0</v>
      </c>
    </row>
    <row r="361" spans="1:8" ht="18.75" x14ac:dyDescent="0.3">
      <c r="A361" s="24" t="s">
        <v>546</v>
      </c>
      <c r="B361" s="25" t="s">
        <v>9</v>
      </c>
      <c r="C361" s="26" t="s">
        <v>354</v>
      </c>
      <c r="D361" s="27">
        <v>8</v>
      </c>
      <c r="E361" s="44">
        <f t="shared" si="34"/>
        <v>3.8999999999999999E-6</v>
      </c>
      <c r="F361" s="31">
        <v>3.9</v>
      </c>
      <c r="G361" s="45">
        <f t="shared" si="33"/>
        <v>3.8999999999999999E-6</v>
      </c>
      <c r="H361" s="32">
        <v>0</v>
      </c>
    </row>
    <row r="362" spans="1:8" ht="18.75" x14ac:dyDescent="0.3">
      <c r="A362" s="24" t="s">
        <v>546</v>
      </c>
      <c r="B362" s="25" t="s">
        <v>10</v>
      </c>
      <c r="C362" s="26" t="s">
        <v>355</v>
      </c>
      <c r="D362" s="27">
        <v>3</v>
      </c>
      <c r="E362" s="44">
        <f t="shared" si="34"/>
        <v>4.0399999999999999E-5</v>
      </c>
      <c r="F362" s="31">
        <v>40.4</v>
      </c>
      <c r="G362" s="45">
        <f t="shared" si="33"/>
        <v>4.0399999999999999E-5</v>
      </c>
      <c r="H362" s="32">
        <v>0</v>
      </c>
    </row>
    <row r="363" spans="1:8" ht="18.75" x14ac:dyDescent="0.3">
      <c r="A363" s="24" t="s">
        <v>544</v>
      </c>
      <c r="B363" s="25" t="s">
        <v>10</v>
      </c>
      <c r="C363" s="26" t="s">
        <v>356</v>
      </c>
      <c r="D363" s="27">
        <v>3</v>
      </c>
      <c r="E363" s="44">
        <f t="shared" si="34"/>
        <v>2.5400000000000002E-6</v>
      </c>
      <c r="F363" s="31">
        <v>2.54</v>
      </c>
      <c r="G363" s="45">
        <f t="shared" si="33"/>
        <v>2.5400000000000002E-6</v>
      </c>
      <c r="H363" s="32">
        <v>0</v>
      </c>
    </row>
    <row r="364" spans="1:8" ht="18.75" x14ac:dyDescent="0.3">
      <c r="A364" s="24" t="s">
        <v>546</v>
      </c>
      <c r="B364" s="25" t="s">
        <v>10</v>
      </c>
      <c r="C364" s="26" t="s">
        <v>357</v>
      </c>
      <c r="D364" s="27">
        <v>3</v>
      </c>
      <c r="E364" s="44">
        <f t="shared" si="34"/>
        <v>2.391E-5</v>
      </c>
      <c r="F364" s="31">
        <v>23.91</v>
      </c>
      <c r="G364" s="45">
        <f t="shared" si="33"/>
        <v>2.391E-5</v>
      </c>
      <c r="H364" s="32">
        <v>0</v>
      </c>
    </row>
    <row r="365" spans="1:8" ht="18.75" x14ac:dyDescent="0.3">
      <c r="A365" s="24" t="s">
        <v>546</v>
      </c>
      <c r="B365" s="25" t="s">
        <v>10</v>
      </c>
      <c r="C365" s="26" t="s">
        <v>358</v>
      </c>
      <c r="D365" s="27">
        <v>3</v>
      </c>
      <c r="E365" s="44">
        <f t="shared" si="34"/>
        <v>2.7E-6</v>
      </c>
      <c r="F365" s="31">
        <v>2.7</v>
      </c>
      <c r="G365" s="45">
        <f t="shared" si="33"/>
        <v>2.7E-6</v>
      </c>
      <c r="H365" s="32">
        <v>0</v>
      </c>
    </row>
    <row r="366" spans="1:8" ht="18.75" x14ac:dyDescent="0.3">
      <c r="A366" s="24" t="s">
        <v>546</v>
      </c>
      <c r="B366" s="25" t="s">
        <v>9</v>
      </c>
      <c r="C366" s="26" t="s">
        <v>359</v>
      </c>
      <c r="D366" s="27">
        <v>8</v>
      </c>
      <c r="E366" s="44">
        <f t="shared" si="34"/>
        <v>7.34E-6</v>
      </c>
      <c r="F366" s="31">
        <v>7.34</v>
      </c>
      <c r="G366" s="45">
        <f t="shared" si="33"/>
        <v>7.34E-6</v>
      </c>
      <c r="H366" s="32">
        <v>0</v>
      </c>
    </row>
    <row r="367" spans="1:8" ht="18.75" x14ac:dyDescent="0.3">
      <c r="A367" s="24" t="s">
        <v>544</v>
      </c>
      <c r="B367" s="25" t="s">
        <v>9</v>
      </c>
      <c r="C367" s="26" t="s">
        <v>360</v>
      </c>
      <c r="D367" s="27">
        <v>8</v>
      </c>
      <c r="E367" s="44">
        <f t="shared" si="34"/>
        <v>2.7E-6</v>
      </c>
      <c r="F367" s="31">
        <v>2.7</v>
      </c>
      <c r="G367" s="45">
        <f t="shared" si="33"/>
        <v>2.7E-6</v>
      </c>
      <c r="H367" s="32">
        <v>0</v>
      </c>
    </row>
    <row r="368" spans="1:8" ht="18.75" x14ac:dyDescent="0.3">
      <c r="A368" s="24" t="s">
        <v>544</v>
      </c>
      <c r="B368" s="25" t="s">
        <v>9</v>
      </c>
      <c r="C368" s="26" t="s">
        <v>361</v>
      </c>
      <c r="D368" s="27">
        <v>8</v>
      </c>
      <c r="E368" s="44">
        <f t="shared" si="34"/>
        <v>1.5400000000000002E-5</v>
      </c>
      <c r="F368" s="31">
        <v>15.4</v>
      </c>
      <c r="G368" s="45">
        <f t="shared" si="33"/>
        <v>1.5400000000000002E-5</v>
      </c>
      <c r="H368" s="32">
        <v>0</v>
      </c>
    </row>
    <row r="369" spans="1:8" ht="18.75" x14ac:dyDescent="0.3">
      <c r="A369" s="24" t="s">
        <v>544</v>
      </c>
      <c r="B369" s="25" t="s">
        <v>9</v>
      </c>
      <c r="C369" s="26" t="s">
        <v>362</v>
      </c>
      <c r="D369" s="27">
        <v>8</v>
      </c>
      <c r="E369" s="44">
        <f t="shared" si="34"/>
        <v>1.6920000000000001E-5</v>
      </c>
      <c r="F369" s="31">
        <v>16.920000000000002</v>
      </c>
      <c r="G369" s="45">
        <f t="shared" si="33"/>
        <v>1.6920000000000001E-5</v>
      </c>
      <c r="H369" s="32">
        <v>0</v>
      </c>
    </row>
    <row r="370" spans="1:8" ht="18.75" x14ac:dyDescent="0.3">
      <c r="A370" s="46"/>
      <c r="B370" s="47"/>
      <c r="C370" s="57" t="s">
        <v>558</v>
      </c>
      <c r="D370" s="27"/>
      <c r="E370" s="76">
        <f>SUM(E343:E369)</f>
        <v>1.6158199999999998E-3</v>
      </c>
      <c r="F370" s="5"/>
      <c r="G370" s="78">
        <f>SUM(G343:G369)</f>
        <v>1.5492699999999999E-3</v>
      </c>
      <c r="H370" s="76">
        <f>SUM(H343:H369)</f>
        <v>6.6549999999999991E-5</v>
      </c>
    </row>
    <row r="371" spans="1:8" ht="18.75" x14ac:dyDescent="0.3">
      <c r="A371" s="46" t="s">
        <v>554</v>
      </c>
      <c r="B371" s="50"/>
      <c r="C371" s="50"/>
      <c r="D371" s="24"/>
      <c r="E371" s="28"/>
      <c r="F371" s="49"/>
      <c r="G371" s="30"/>
      <c r="H371" s="28"/>
    </row>
    <row r="372" spans="1:8" ht="18.75" x14ac:dyDescent="0.3">
      <c r="A372" s="24" t="s">
        <v>544</v>
      </c>
      <c r="B372" s="25" t="s">
        <v>9</v>
      </c>
      <c r="C372" s="26" t="s">
        <v>363</v>
      </c>
      <c r="D372" s="27">
        <v>8</v>
      </c>
      <c r="E372" s="44">
        <f t="shared" si="34"/>
        <v>3.4999999999999999E-6</v>
      </c>
      <c r="F372" s="31">
        <v>3.5</v>
      </c>
      <c r="G372" s="45">
        <f t="shared" si="33"/>
        <v>3.4999999999999999E-6</v>
      </c>
      <c r="H372" s="32">
        <v>0</v>
      </c>
    </row>
    <row r="373" spans="1:8" ht="18.75" x14ac:dyDescent="0.3">
      <c r="A373" s="24" t="s">
        <v>546</v>
      </c>
      <c r="B373" s="25" t="s">
        <v>10</v>
      </c>
      <c r="C373" s="26" t="s">
        <v>364</v>
      </c>
      <c r="D373" s="27">
        <v>3</v>
      </c>
      <c r="E373" s="28">
        <f t="shared" si="34"/>
        <v>4.8000000000000001E-5</v>
      </c>
      <c r="F373" s="31">
        <v>48</v>
      </c>
      <c r="G373" s="30">
        <v>0</v>
      </c>
      <c r="H373" s="28">
        <f>E373*1</f>
        <v>4.8000000000000001E-5</v>
      </c>
    </row>
    <row r="374" spans="1:8" ht="18.75" x14ac:dyDescent="0.3">
      <c r="A374" s="36" t="s">
        <v>542</v>
      </c>
      <c r="B374" s="25" t="s">
        <v>9</v>
      </c>
      <c r="C374" s="26" t="s">
        <v>365</v>
      </c>
      <c r="D374" s="27">
        <v>8</v>
      </c>
      <c r="E374" s="44">
        <f t="shared" si="34"/>
        <v>3.8999999999999999E-6</v>
      </c>
      <c r="F374" s="31">
        <v>3.9</v>
      </c>
      <c r="G374" s="45">
        <f t="shared" si="33"/>
        <v>3.8999999999999999E-6</v>
      </c>
      <c r="H374" s="32">
        <v>0</v>
      </c>
    </row>
    <row r="375" spans="1:8" ht="18.75" x14ac:dyDescent="0.3">
      <c r="A375" s="24" t="s">
        <v>546</v>
      </c>
      <c r="B375" s="25" t="s">
        <v>9</v>
      </c>
      <c r="C375" s="26" t="s">
        <v>366</v>
      </c>
      <c r="D375" s="27">
        <v>8</v>
      </c>
      <c r="E375" s="44">
        <f t="shared" si="34"/>
        <v>5.9000000000000003E-6</v>
      </c>
      <c r="F375" s="31">
        <v>5.9</v>
      </c>
      <c r="G375" s="45">
        <f t="shared" si="33"/>
        <v>5.9000000000000003E-6</v>
      </c>
      <c r="H375" s="32">
        <v>0</v>
      </c>
    </row>
    <row r="376" spans="1:8" ht="18.75" x14ac:dyDescent="0.3">
      <c r="A376" s="24" t="s">
        <v>544</v>
      </c>
      <c r="B376" s="25" t="s">
        <v>9</v>
      </c>
      <c r="C376" s="26" t="s">
        <v>367</v>
      </c>
      <c r="D376" s="27">
        <v>8</v>
      </c>
      <c r="E376" s="28">
        <f t="shared" si="34"/>
        <v>6.9999999999999999E-6</v>
      </c>
      <c r="F376" s="31">
        <v>7</v>
      </c>
      <c r="G376" s="30">
        <v>0</v>
      </c>
      <c r="H376" s="28">
        <f>E376*1</f>
        <v>6.9999999999999999E-6</v>
      </c>
    </row>
    <row r="377" spans="1:8" ht="18.75" x14ac:dyDescent="0.3">
      <c r="A377" s="24" t="s">
        <v>544</v>
      </c>
      <c r="B377" s="25" t="s">
        <v>9</v>
      </c>
      <c r="C377" s="26" t="s">
        <v>368</v>
      </c>
      <c r="D377" s="27">
        <v>8</v>
      </c>
      <c r="E377" s="44">
        <f t="shared" si="34"/>
        <v>3.8999999999999999E-6</v>
      </c>
      <c r="F377" s="31">
        <v>3.9</v>
      </c>
      <c r="G377" s="45">
        <f t="shared" si="33"/>
        <v>3.8999999999999999E-6</v>
      </c>
      <c r="H377" s="32">
        <v>0</v>
      </c>
    </row>
    <row r="378" spans="1:8" ht="18.75" x14ac:dyDescent="0.3">
      <c r="A378" s="24" t="s">
        <v>544</v>
      </c>
      <c r="B378" s="25" t="s">
        <v>9</v>
      </c>
      <c r="C378" s="26" t="s">
        <v>369</v>
      </c>
      <c r="D378" s="27">
        <v>8</v>
      </c>
      <c r="E378" s="44">
        <f t="shared" si="34"/>
        <v>3.8999999999999999E-6</v>
      </c>
      <c r="F378" s="31">
        <v>3.9</v>
      </c>
      <c r="G378" s="45">
        <f t="shared" si="33"/>
        <v>3.8999999999999999E-6</v>
      </c>
      <c r="H378" s="32">
        <v>0</v>
      </c>
    </row>
    <row r="379" spans="1:8" ht="18.75" x14ac:dyDescent="0.3">
      <c r="A379" s="24" t="s">
        <v>546</v>
      </c>
      <c r="B379" s="25" t="s">
        <v>9</v>
      </c>
      <c r="C379" s="26" t="s">
        <v>370</v>
      </c>
      <c r="D379" s="27">
        <v>8</v>
      </c>
      <c r="E379" s="44">
        <f t="shared" si="34"/>
        <v>3.8999999999999999E-6</v>
      </c>
      <c r="F379" s="31">
        <v>3.9</v>
      </c>
      <c r="G379" s="45">
        <f t="shared" si="33"/>
        <v>3.8999999999999999E-6</v>
      </c>
      <c r="H379" s="32">
        <v>0</v>
      </c>
    </row>
    <row r="380" spans="1:8" ht="18.75" x14ac:dyDescent="0.3">
      <c r="A380" s="24" t="s">
        <v>544</v>
      </c>
      <c r="B380" s="25" t="s">
        <v>9</v>
      </c>
      <c r="C380" s="26" t="s">
        <v>371</v>
      </c>
      <c r="D380" s="27">
        <v>8</v>
      </c>
      <c r="E380" s="28">
        <f t="shared" si="34"/>
        <v>3.2306000000000001E-4</v>
      </c>
      <c r="F380" s="31">
        <v>323.06</v>
      </c>
      <c r="G380" s="30">
        <v>0</v>
      </c>
      <c r="H380" s="28">
        <f t="shared" ref="H380:H382" si="35">E380*1</f>
        <v>3.2306000000000001E-4</v>
      </c>
    </row>
    <row r="381" spans="1:8" ht="18.75" x14ac:dyDescent="0.3">
      <c r="A381" s="24" t="s">
        <v>546</v>
      </c>
      <c r="B381" s="25" t="s">
        <v>10</v>
      </c>
      <c r="C381" s="26" t="s">
        <v>372</v>
      </c>
      <c r="D381" s="27">
        <v>3</v>
      </c>
      <c r="E381" s="28">
        <f t="shared" si="34"/>
        <v>5.9000000000000003E-6</v>
      </c>
      <c r="F381" s="31">
        <v>5.9</v>
      </c>
      <c r="G381" s="30">
        <v>0</v>
      </c>
      <c r="H381" s="28">
        <f t="shared" si="35"/>
        <v>5.9000000000000003E-6</v>
      </c>
    </row>
    <row r="382" spans="1:8" ht="18.75" x14ac:dyDescent="0.3">
      <c r="A382" s="24" t="s">
        <v>544</v>
      </c>
      <c r="B382" s="25" t="s">
        <v>9</v>
      </c>
      <c r="C382" s="26" t="s">
        <v>373</v>
      </c>
      <c r="D382" s="27">
        <v>8</v>
      </c>
      <c r="E382" s="28">
        <f t="shared" si="34"/>
        <v>5.9000000000000003E-6</v>
      </c>
      <c r="F382" s="31">
        <v>5.9</v>
      </c>
      <c r="G382" s="30">
        <v>0</v>
      </c>
      <c r="H382" s="28">
        <f t="shared" si="35"/>
        <v>5.9000000000000003E-6</v>
      </c>
    </row>
    <row r="383" spans="1:8" ht="18.75" x14ac:dyDescent="0.3">
      <c r="A383" s="24" t="s">
        <v>544</v>
      </c>
      <c r="B383" s="25" t="s">
        <v>9</v>
      </c>
      <c r="C383" s="26" t="s">
        <v>374</v>
      </c>
      <c r="D383" s="27">
        <v>8</v>
      </c>
      <c r="E383" s="44">
        <f t="shared" si="34"/>
        <v>7.9000000000000006E-6</v>
      </c>
      <c r="F383" s="31">
        <v>7.9</v>
      </c>
      <c r="G383" s="45">
        <f t="shared" si="33"/>
        <v>7.9000000000000006E-6</v>
      </c>
      <c r="H383" s="32">
        <v>0</v>
      </c>
    </row>
    <row r="384" spans="1:8" ht="18.75" x14ac:dyDescent="0.3">
      <c r="A384" s="24" t="s">
        <v>544</v>
      </c>
      <c r="B384" s="25" t="s">
        <v>10</v>
      </c>
      <c r="C384" s="26" t="s">
        <v>375</v>
      </c>
      <c r="D384" s="27">
        <v>3</v>
      </c>
      <c r="E384" s="28">
        <f t="shared" si="34"/>
        <v>7.5000000000000002E-6</v>
      </c>
      <c r="F384" s="31">
        <v>7.5</v>
      </c>
      <c r="G384" s="30">
        <v>0</v>
      </c>
      <c r="H384" s="28">
        <f t="shared" ref="H384:H385" si="36">E384*1</f>
        <v>7.5000000000000002E-6</v>
      </c>
    </row>
    <row r="385" spans="1:8" ht="18.75" x14ac:dyDescent="0.3">
      <c r="A385" s="24" t="s">
        <v>544</v>
      </c>
      <c r="B385" s="25" t="s">
        <v>10</v>
      </c>
      <c r="C385" s="26" t="s">
        <v>376</v>
      </c>
      <c r="D385" s="27">
        <v>3</v>
      </c>
      <c r="E385" s="28">
        <f t="shared" si="34"/>
        <v>3.8999999999999999E-6</v>
      </c>
      <c r="F385" s="31">
        <v>3.9</v>
      </c>
      <c r="G385" s="30">
        <v>0</v>
      </c>
      <c r="H385" s="28">
        <f t="shared" si="36"/>
        <v>3.8999999999999999E-6</v>
      </c>
    </row>
    <row r="386" spans="1:8" ht="18.75" x14ac:dyDescent="0.3">
      <c r="A386" s="24" t="s">
        <v>544</v>
      </c>
      <c r="B386" s="25" t="s">
        <v>10</v>
      </c>
      <c r="C386" s="26" t="s">
        <v>377</v>
      </c>
      <c r="D386" s="27">
        <v>3</v>
      </c>
      <c r="E386" s="44">
        <f t="shared" si="34"/>
        <v>3.8999999999999999E-6</v>
      </c>
      <c r="F386" s="31">
        <v>3.9</v>
      </c>
      <c r="G386" s="45">
        <f t="shared" si="33"/>
        <v>3.8999999999999999E-6</v>
      </c>
      <c r="H386" s="32">
        <v>0</v>
      </c>
    </row>
    <row r="387" spans="1:8" ht="18.75" x14ac:dyDescent="0.3">
      <c r="A387" s="24" t="s">
        <v>544</v>
      </c>
      <c r="B387" s="25" t="s">
        <v>541</v>
      </c>
      <c r="C387" s="26" t="s">
        <v>378</v>
      </c>
      <c r="D387" s="27">
        <v>3</v>
      </c>
      <c r="E387" s="28">
        <f t="shared" si="34"/>
        <v>3.8999999999999999E-6</v>
      </c>
      <c r="F387" s="17">
        <v>3.9</v>
      </c>
      <c r="G387" s="30">
        <v>0</v>
      </c>
      <c r="H387" s="28">
        <f>E387*1</f>
        <v>3.8999999999999999E-6</v>
      </c>
    </row>
    <row r="388" spans="1:8" ht="18.75" x14ac:dyDescent="0.3">
      <c r="A388" s="24" t="s">
        <v>544</v>
      </c>
      <c r="B388" s="25" t="s">
        <v>9</v>
      </c>
      <c r="C388" s="26" t="s">
        <v>379</v>
      </c>
      <c r="D388" s="27">
        <v>8</v>
      </c>
      <c r="E388" s="44">
        <f t="shared" si="34"/>
        <v>9.9499999999999996E-6</v>
      </c>
      <c r="F388" s="17">
        <v>9.9499999999999993</v>
      </c>
      <c r="G388" s="45">
        <f t="shared" si="33"/>
        <v>9.9499999999999996E-6</v>
      </c>
      <c r="H388" s="32">
        <v>0</v>
      </c>
    </row>
    <row r="389" spans="1:8" ht="18.75" x14ac:dyDescent="0.3">
      <c r="A389" s="24" t="s">
        <v>546</v>
      </c>
      <c r="B389" s="25" t="s">
        <v>9</v>
      </c>
      <c r="C389" s="26" t="s">
        <v>380</v>
      </c>
      <c r="D389" s="27">
        <v>8</v>
      </c>
      <c r="E389" s="28">
        <f t="shared" si="34"/>
        <v>5.3178999999999998E-4</v>
      </c>
      <c r="F389" s="17">
        <v>531.79</v>
      </c>
      <c r="G389" s="30">
        <v>0</v>
      </c>
      <c r="H389" s="28">
        <f t="shared" ref="H389:H390" si="37">E389*1</f>
        <v>5.3178999999999998E-4</v>
      </c>
    </row>
    <row r="390" spans="1:8" ht="18.75" x14ac:dyDescent="0.3">
      <c r="A390" s="24" t="s">
        <v>546</v>
      </c>
      <c r="B390" s="25" t="s">
        <v>541</v>
      </c>
      <c r="C390" s="26" t="s">
        <v>381</v>
      </c>
      <c r="D390" s="27">
        <v>3</v>
      </c>
      <c r="E390" s="28">
        <f t="shared" si="34"/>
        <v>4.727E-4</v>
      </c>
      <c r="F390" s="17">
        <v>472.7</v>
      </c>
      <c r="G390" s="30">
        <v>0</v>
      </c>
      <c r="H390" s="28">
        <f t="shared" si="37"/>
        <v>4.727E-4</v>
      </c>
    </row>
    <row r="391" spans="1:8" ht="18.75" x14ac:dyDescent="0.3">
      <c r="A391" s="24" t="s">
        <v>544</v>
      </c>
      <c r="B391" s="25" t="s">
        <v>9</v>
      </c>
      <c r="C391" s="26" t="s">
        <v>382</v>
      </c>
      <c r="D391" s="27">
        <v>8</v>
      </c>
      <c r="E391" s="44">
        <f t="shared" si="34"/>
        <v>2.7E-6</v>
      </c>
      <c r="F391" s="17">
        <v>2.7</v>
      </c>
      <c r="G391" s="45">
        <f t="shared" si="33"/>
        <v>2.7E-6</v>
      </c>
      <c r="H391" s="32">
        <v>0</v>
      </c>
    </row>
    <row r="392" spans="1:8" ht="18.75" x14ac:dyDescent="0.3">
      <c r="A392" s="24" t="s">
        <v>544</v>
      </c>
      <c r="B392" s="25" t="s">
        <v>10</v>
      </c>
      <c r="C392" s="26" t="s">
        <v>383</v>
      </c>
      <c r="D392" s="27">
        <v>3</v>
      </c>
      <c r="E392" s="44">
        <f t="shared" si="34"/>
        <v>6.9E-6</v>
      </c>
      <c r="F392" s="17">
        <v>6.9</v>
      </c>
      <c r="G392" s="45">
        <f t="shared" si="33"/>
        <v>6.9E-6</v>
      </c>
      <c r="H392" s="32">
        <v>0</v>
      </c>
    </row>
    <row r="393" spans="1:8" ht="18.75" x14ac:dyDescent="0.3">
      <c r="A393" s="24" t="s">
        <v>545</v>
      </c>
      <c r="B393" s="25" t="s">
        <v>10</v>
      </c>
      <c r="C393" s="26" t="s">
        <v>384</v>
      </c>
      <c r="D393" s="27">
        <v>3</v>
      </c>
      <c r="E393" s="44">
        <f t="shared" si="34"/>
        <v>3.8999999999999999E-6</v>
      </c>
      <c r="F393" s="17">
        <v>3.9</v>
      </c>
      <c r="G393" s="45">
        <f t="shared" si="33"/>
        <v>3.8999999999999999E-6</v>
      </c>
      <c r="H393" s="32">
        <v>0</v>
      </c>
    </row>
    <row r="394" spans="1:8" ht="18.75" x14ac:dyDescent="0.3">
      <c r="A394" s="24" t="s">
        <v>544</v>
      </c>
      <c r="B394" s="25" t="s">
        <v>10</v>
      </c>
      <c r="C394" s="26" t="s">
        <v>164</v>
      </c>
      <c r="D394" s="27">
        <v>3</v>
      </c>
      <c r="E394" s="44">
        <f t="shared" si="34"/>
        <v>9.1299999999999997E-5</v>
      </c>
      <c r="F394" s="17">
        <v>91.3</v>
      </c>
      <c r="G394" s="45">
        <f t="shared" si="33"/>
        <v>9.1299999999999997E-5</v>
      </c>
      <c r="H394" s="32">
        <v>0</v>
      </c>
    </row>
    <row r="395" spans="1:8" ht="18.75" x14ac:dyDescent="0.3">
      <c r="A395" s="24" t="s">
        <v>544</v>
      </c>
      <c r="B395" s="25" t="s">
        <v>9</v>
      </c>
      <c r="C395" s="26" t="s">
        <v>385</v>
      </c>
      <c r="D395" s="27">
        <v>8</v>
      </c>
      <c r="E395" s="44">
        <f t="shared" si="34"/>
        <v>8.666E-5</v>
      </c>
      <c r="F395" s="17">
        <v>86.66</v>
      </c>
      <c r="G395" s="45">
        <f t="shared" si="33"/>
        <v>8.666E-5</v>
      </c>
      <c r="H395" s="32">
        <v>0</v>
      </c>
    </row>
    <row r="396" spans="1:8" ht="18.75" x14ac:dyDescent="0.3">
      <c r="A396" s="36" t="s">
        <v>542</v>
      </c>
      <c r="B396" s="25" t="s">
        <v>10</v>
      </c>
      <c r="C396" s="26" t="s">
        <v>386</v>
      </c>
      <c r="D396" s="27">
        <v>3</v>
      </c>
      <c r="E396" s="28">
        <f t="shared" si="34"/>
        <v>3.7360000000000003E-4</v>
      </c>
      <c r="F396" s="17">
        <v>373.6</v>
      </c>
      <c r="G396" s="30">
        <v>0</v>
      </c>
      <c r="H396" s="28">
        <f t="shared" ref="H396:H399" si="38">E396*1</f>
        <v>3.7360000000000003E-4</v>
      </c>
    </row>
    <row r="397" spans="1:8" ht="18.75" x14ac:dyDescent="0.3">
      <c r="A397" s="24" t="s">
        <v>546</v>
      </c>
      <c r="B397" s="25" t="s">
        <v>10</v>
      </c>
      <c r="C397" s="26" t="s">
        <v>387</v>
      </c>
      <c r="D397" s="27">
        <v>3</v>
      </c>
      <c r="E397" s="28">
        <f t="shared" si="34"/>
        <v>3.546E-4</v>
      </c>
      <c r="F397" s="58">
        <v>354.6</v>
      </c>
      <c r="G397" s="30">
        <v>0</v>
      </c>
      <c r="H397" s="28">
        <f t="shared" si="38"/>
        <v>3.546E-4</v>
      </c>
    </row>
    <row r="398" spans="1:8" ht="18.75" x14ac:dyDescent="0.3">
      <c r="A398" s="24" t="s">
        <v>546</v>
      </c>
      <c r="B398" s="25" t="s">
        <v>9</v>
      </c>
      <c r="C398" s="26" t="s">
        <v>388</v>
      </c>
      <c r="D398" s="27">
        <v>8</v>
      </c>
      <c r="E398" s="28">
        <f t="shared" si="34"/>
        <v>7.4370000000000008E-5</v>
      </c>
      <c r="F398" s="58">
        <v>74.37</v>
      </c>
      <c r="G398" s="30">
        <v>0</v>
      </c>
      <c r="H398" s="28">
        <f t="shared" si="38"/>
        <v>7.4370000000000008E-5</v>
      </c>
    </row>
    <row r="399" spans="1:8" ht="18.75" x14ac:dyDescent="0.3">
      <c r="A399" s="24" t="s">
        <v>544</v>
      </c>
      <c r="B399" s="25" t="s">
        <v>10</v>
      </c>
      <c r="C399" s="26" t="s">
        <v>389</v>
      </c>
      <c r="D399" s="27">
        <v>3</v>
      </c>
      <c r="E399" s="28">
        <f t="shared" si="34"/>
        <v>7.7999999999999999E-6</v>
      </c>
      <c r="F399" s="58">
        <v>7.8</v>
      </c>
      <c r="G399" s="30">
        <v>0</v>
      </c>
      <c r="H399" s="28">
        <f t="shared" si="38"/>
        <v>7.7999999999999999E-6</v>
      </c>
    </row>
    <row r="400" spans="1:8" ht="18.75" x14ac:dyDescent="0.3">
      <c r="A400" s="24" t="s">
        <v>544</v>
      </c>
      <c r="B400" s="25" t="s">
        <v>10</v>
      </c>
      <c r="C400" s="26" t="s">
        <v>390</v>
      </c>
      <c r="D400" s="27">
        <v>3</v>
      </c>
      <c r="E400" s="44">
        <f t="shared" si="34"/>
        <v>9.0000000000000002E-6</v>
      </c>
      <c r="F400" s="58">
        <v>9</v>
      </c>
      <c r="G400" s="45">
        <f t="shared" ref="G400:G464" si="39">F400/1000000</f>
        <v>9.0000000000000002E-6</v>
      </c>
      <c r="H400" s="32">
        <v>0</v>
      </c>
    </row>
    <row r="401" spans="1:8" ht="18.75" x14ac:dyDescent="0.3">
      <c r="A401" s="24" t="s">
        <v>546</v>
      </c>
      <c r="B401" s="25" t="s">
        <v>10</v>
      </c>
      <c r="C401" s="26" t="s">
        <v>391</v>
      </c>
      <c r="D401" s="27">
        <v>3</v>
      </c>
      <c r="E401" s="44">
        <f t="shared" si="34"/>
        <v>2.7700000000000002E-6</v>
      </c>
      <c r="F401" s="58">
        <v>2.77</v>
      </c>
      <c r="G401" s="45">
        <f t="shared" si="39"/>
        <v>2.7700000000000002E-6</v>
      </c>
      <c r="H401" s="32">
        <v>0</v>
      </c>
    </row>
    <row r="402" spans="1:8" ht="18.75" x14ac:dyDescent="0.3">
      <c r="A402" s="24" t="s">
        <v>544</v>
      </c>
      <c r="B402" s="25" t="s">
        <v>10</v>
      </c>
      <c r="C402" s="26" t="s">
        <v>392</v>
      </c>
      <c r="D402" s="27">
        <v>3</v>
      </c>
      <c r="E402" s="28">
        <f t="shared" si="34"/>
        <v>2.3536999999999999E-4</v>
      </c>
      <c r="F402" s="58">
        <v>235.37</v>
      </c>
      <c r="G402" s="30">
        <v>0</v>
      </c>
      <c r="H402" s="28">
        <f>E402*1</f>
        <v>2.3536999999999999E-4</v>
      </c>
    </row>
    <row r="403" spans="1:8" ht="18.75" x14ac:dyDescent="0.3">
      <c r="A403" s="24" t="s">
        <v>546</v>
      </c>
      <c r="B403" s="25" t="s">
        <v>541</v>
      </c>
      <c r="C403" s="16" t="s">
        <v>393</v>
      </c>
      <c r="D403" s="27">
        <v>3</v>
      </c>
      <c r="E403" s="44">
        <f t="shared" si="34"/>
        <v>8.1000000000000004E-6</v>
      </c>
      <c r="F403" s="59">
        <v>8.1</v>
      </c>
      <c r="G403" s="45">
        <f t="shared" si="39"/>
        <v>8.1000000000000004E-6</v>
      </c>
      <c r="H403" s="32">
        <v>0</v>
      </c>
    </row>
    <row r="404" spans="1:8" ht="18.75" x14ac:dyDescent="0.3">
      <c r="A404" s="24" t="s">
        <v>546</v>
      </c>
      <c r="B404" s="25" t="s">
        <v>10</v>
      </c>
      <c r="C404" s="26" t="s">
        <v>394</v>
      </c>
      <c r="D404" s="27">
        <v>3</v>
      </c>
      <c r="E404" s="44">
        <f t="shared" si="34"/>
        <v>5.0800000000000005E-6</v>
      </c>
      <c r="F404" s="17">
        <v>5.08</v>
      </c>
      <c r="G404" s="45">
        <f t="shared" si="39"/>
        <v>5.0800000000000005E-6</v>
      </c>
      <c r="H404" s="32">
        <v>0</v>
      </c>
    </row>
    <row r="405" spans="1:8" ht="18.75" x14ac:dyDescent="0.3">
      <c r="A405" s="24" t="s">
        <v>544</v>
      </c>
      <c r="B405" s="25" t="s">
        <v>9</v>
      </c>
      <c r="C405" s="26" t="s">
        <v>395</v>
      </c>
      <c r="D405" s="27">
        <v>8</v>
      </c>
      <c r="E405" s="44">
        <f t="shared" si="34"/>
        <v>7.7999999999999999E-6</v>
      </c>
      <c r="F405" s="17">
        <v>7.8</v>
      </c>
      <c r="G405" s="45">
        <f t="shared" si="39"/>
        <v>7.7999999999999999E-6</v>
      </c>
      <c r="H405" s="32">
        <v>0</v>
      </c>
    </row>
    <row r="406" spans="1:8" ht="18.75" x14ac:dyDescent="0.3">
      <c r="A406" s="24" t="s">
        <v>544</v>
      </c>
      <c r="B406" s="25" t="s">
        <v>9</v>
      </c>
      <c r="C406" s="26" t="s">
        <v>396</v>
      </c>
      <c r="D406" s="27">
        <v>8</v>
      </c>
      <c r="E406" s="44">
        <f t="shared" si="34"/>
        <v>1.11E-5</v>
      </c>
      <c r="F406" s="17">
        <v>11.1</v>
      </c>
      <c r="G406" s="45">
        <f t="shared" si="39"/>
        <v>1.11E-5</v>
      </c>
      <c r="H406" s="32">
        <v>0</v>
      </c>
    </row>
    <row r="407" spans="1:8" ht="18.75" x14ac:dyDescent="0.3">
      <c r="A407" s="24" t="s">
        <v>544</v>
      </c>
      <c r="B407" s="25" t="s">
        <v>10</v>
      </c>
      <c r="C407" s="26" t="s">
        <v>397</v>
      </c>
      <c r="D407" s="27">
        <v>3</v>
      </c>
      <c r="E407" s="44">
        <f t="shared" si="34"/>
        <v>3.2200000000000001E-6</v>
      </c>
      <c r="F407" s="17">
        <v>3.22</v>
      </c>
      <c r="G407" s="45">
        <f t="shared" si="39"/>
        <v>3.2200000000000001E-6</v>
      </c>
      <c r="H407" s="32">
        <v>0</v>
      </c>
    </row>
    <row r="408" spans="1:8" ht="18.75" x14ac:dyDescent="0.3">
      <c r="A408" s="24" t="s">
        <v>545</v>
      </c>
      <c r="B408" s="25" t="s">
        <v>10</v>
      </c>
      <c r="C408" s="14" t="s">
        <v>398</v>
      </c>
      <c r="D408" s="27">
        <v>3</v>
      </c>
      <c r="E408" s="28">
        <f t="shared" ref="E408:E472" si="40">F408/1000000</f>
        <v>1.6330000000000001E-4</v>
      </c>
      <c r="F408" s="17">
        <v>163.30000000000001</v>
      </c>
      <c r="G408" s="30">
        <v>0</v>
      </c>
      <c r="H408" s="28">
        <f>E408*1</f>
        <v>1.6330000000000001E-4</v>
      </c>
    </row>
    <row r="409" spans="1:8" ht="18.75" x14ac:dyDescent="0.3">
      <c r="A409" s="24" t="s">
        <v>545</v>
      </c>
      <c r="B409" s="25" t="s">
        <v>9</v>
      </c>
      <c r="C409" s="14" t="s">
        <v>399</v>
      </c>
      <c r="D409" s="27">
        <v>8</v>
      </c>
      <c r="E409" s="44">
        <f t="shared" si="40"/>
        <v>6.6599999999999998E-6</v>
      </c>
      <c r="F409" s="17">
        <v>6.66</v>
      </c>
      <c r="G409" s="45">
        <f t="shared" si="39"/>
        <v>6.6599999999999998E-6</v>
      </c>
      <c r="H409" s="32">
        <v>0</v>
      </c>
    </row>
    <row r="410" spans="1:8" ht="18.75" x14ac:dyDescent="0.3">
      <c r="A410" s="24" t="s">
        <v>544</v>
      </c>
      <c r="B410" s="25" t="s">
        <v>9</v>
      </c>
      <c r="C410" s="14" t="s">
        <v>400</v>
      </c>
      <c r="D410" s="27">
        <v>8</v>
      </c>
      <c r="E410" s="28">
        <f t="shared" si="40"/>
        <v>7.0399999999999998E-4</v>
      </c>
      <c r="F410" s="17">
        <v>704</v>
      </c>
      <c r="G410" s="30">
        <v>0</v>
      </c>
      <c r="H410" s="28">
        <f>E410*1</f>
        <v>7.0399999999999998E-4</v>
      </c>
    </row>
    <row r="411" spans="1:8" ht="18.75" x14ac:dyDescent="0.3">
      <c r="A411" s="24" t="s">
        <v>546</v>
      </c>
      <c r="B411" s="25" t="s">
        <v>9</v>
      </c>
      <c r="C411" s="14" t="s">
        <v>401</v>
      </c>
      <c r="D411" s="27">
        <v>8</v>
      </c>
      <c r="E411" s="44">
        <f t="shared" si="40"/>
        <v>5.4600000000000002E-6</v>
      </c>
      <c r="F411" s="17">
        <v>5.46</v>
      </c>
      <c r="G411" s="45">
        <f t="shared" si="39"/>
        <v>5.4600000000000002E-6</v>
      </c>
      <c r="H411" s="32">
        <v>0</v>
      </c>
    </row>
    <row r="412" spans="1:8" ht="18.75" x14ac:dyDescent="0.3">
      <c r="A412" s="24" t="s">
        <v>544</v>
      </c>
      <c r="B412" s="25" t="s">
        <v>9</v>
      </c>
      <c r="C412" s="14" t="s">
        <v>402</v>
      </c>
      <c r="D412" s="27">
        <v>8</v>
      </c>
      <c r="E412" s="28">
        <f t="shared" si="40"/>
        <v>3.8999999999999999E-6</v>
      </c>
      <c r="F412" s="17">
        <v>3.9</v>
      </c>
      <c r="G412" s="30">
        <v>0</v>
      </c>
      <c r="H412" s="28">
        <f t="shared" ref="H412:H413" si="41">E412*1</f>
        <v>3.8999999999999999E-6</v>
      </c>
    </row>
    <row r="413" spans="1:8" ht="18.75" x14ac:dyDescent="0.3">
      <c r="A413" s="24" t="s">
        <v>544</v>
      </c>
      <c r="B413" s="25" t="s">
        <v>9</v>
      </c>
      <c r="C413" s="14" t="s">
        <v>403</v>
      </c>
      <c r="D413" s="27">
        <v>8</v>
      </c>
      <c r="E413" s="28">
        <f t="shared" si="40"/>
        <v>3.8999999999999999E-6</v>
      </c>
      <c r="F413" s="17">
        <v>3.9</v>
      </c>
      <c r="G413" s="30">
        <v>0</v>
      </c>
      <c r="H413" s="28">
        <f t="shared" si="41"/>
        <v>3.8999999999999999E-6</v>
      </c>
    </row>
    <row r="414" spans="1:8" ht="18.75" x14ac:dyDescent="0.3">
      <c r="A414" s="24" t="s">
        <v>544</v>
      </c>
      <c r="B414" s="25" t="s">
        <v>9</v>
      </c>
      <c r="C414" s="14" t="s">
        <v>404</v>
      </c>
      <c r="D414" s="27">
        <v>8</v>
      </c>
      <c r="E414" s="44">
        <f t="shared" si="40"/>
        <v>3.8999999999999999E-6</v>
      </c>
      <c r="F414" s="17">
        <v>3.9</v>
      </c>
      <c r="G414" s="45">
        <f t="shared" si="39"/>
        <v>3.8999999999999999E-6</v>
      </c>
      <c r="H414" s="32">
        <v>0</v>
      </c>
    </row>
    <row r="415" spans="1:8" ht="18.75" x14ac:dyDescent="0.3">
      <c r="A415" s="24" t="s">
        <v>544</v>
      </c>
      <c r="B415" s="25" t="s">
        <v>541</v>
      </c>
      <c r="C415" s="14" t="s">
        <v>405</v>
      </c>
      <c r="D415" s="27">
        <v>3</v>
      </c>
      <c r="E415" s="28">
        <f t="shared" si="40"/>
        <v>1.1999999999999999E-6</v>
      </c>
      <c r="F415" s="17">
        <v>1.2</v>
      </c>
      <c r="G415" s="30">
        <v>0</v>
      </c>
      <c r="H415" s="28">
        <f>E415*1</f>
        <v>1.1999999999999999E-6</v>
      </c>
    </row>
    <row r="416" spans="1:8" ht="18.75" x14ac:dyDescent="0.3">
      <c r="A416" s="24" t="s">
        <v>544</v>
      </c>
      <c r="B416" s="25" t="s">
        <v>10</v>
      </c>
      <c r="C416" s="14" t="s">
        <v>406</v>
      </c>
      <c r="D416" s="27">
        <v>3</v>
      </c>
      <c r="E416" s="44">
        <f t="shared" si="40"/>
        <v>3.8999999999999999E-6</v>
      </c>
      <c r="F416" s="17">
        <v>3.9</v>
      </c>
      <c r="G416" s="45">
        <f t="shared" si="39"/>
        <v>3.8999999999999999E-6</v>
      </c>
      <c r="H416" s="32">
        <v>0</v>
      </c>
    </row>
    <row r="417" spans="1:8" ht="18.75" x14ac:dyDescent="0.3">
      <c r="A417" s="24" t="s">
        <v>546</v>
      </c>
      <c r="B417" s="25" t="s">
        <v>10</v>
      </c>
      <c r="C417" s="14" t="s">
        <v>407</v>
      </c>
      <c r="D417" s="27">
        <v>3</v>
      </c>
      <c r="E417" s="44">
        <f t="shared" si="40"/>
        <v>3.8999999999999999E-6</v>
      </c>
      <c r="F417" s="17">
        <v>3.9</v>
      </c>
      <c r="G417" s="45">
        <f t="shared" si="39"/>
        <v>3.8999999999999999E-6</v>
      </c>
      <c r="H417" s="32">
        <v>0</v>
      </c>
    </row>
    <row r="418" spans="1:8" ht="18.75" x14ac:dyDescent="0.3">
      <c r="A418" s="24" t="s">
        <v>546</v>
      </c>
      <c r="B418" s="25" t="s">
        <v>10</v>
      </c>
      <c r="C418" s="14" t="s">
        <v>408</v>
      </c>
      <c r="D418" s="27">
        <v>3</v>
      </c>
      <c r="E418" s="44">
        <f t="shared" si="40"/>
        <v>3.8999999999999999E-6</v>
      </c>
      <c r="F418" s="17">
        <v>3.9</v>
      </c>
      <c r="G418" s="45">
        <f t="shared" si="39"/>
        <v>3.8999999999999999E-6</v>
      </c>
      <c r="H418" s="32">
        <v>0</v>
      </c>
    </row>
    <row r="419" spans="1:8" ht="18.75" x14ac:dyDescent="0.3">
      <c r="A419" s="24" t="s">
        <v>545</v>
      </c>
      <c r="B419" s="25" t="s">
        <v>9</v>
      </c>
      <c r="C419" s="14" t="s">
        <v>409</v>
      </c>
      <c r="D419" s="27">
        <v>8</v>
      </c>
      <c r="E419" s="44">
        <f t="shared" si="40"/>
        <v>3.8999999999999999E-6</v>
      </c>
      <c r="F419" s="17">
        <v>3.9</v>
      </c>
      <c r="G419" s="45">
        <f t="shared" si="39"/>
        <v>3.8999999999999999E-6</v>
      </c>
      <c r="H419" s="32">
        <v>0</v>
      </c>
    </row>
    <row r="420" spans="1:8" ht="18.75" x14ac:dyDescent="0.3">
      <c r="A420" s="24" t="s">
        <v>546</v>
      </c>
      <c r="B420" s="25" t="s">
        <v>9</v>
      </c>
      <c r="C420" s="14" t="s">
        <v>410</v>
      </c>
      <c r="D420" s="27">
        <v>8</v>
      </c>
      <c r="E420" s="44">
        <f t="shared" si="40"/>
        <v>3.8999999999999999E-6</v>
      </c>
      <c r="F420" s="17">
        <v>3.9</v>
      </c>
      <c r="G420" s="45">
        <f t="shared" si="39"/>
        <v>3.8999999999999999E-6</v>
      </c>
      <c r="H420" s="32">
        <v>0</v>
      </c>
    </row>
    <row r="421" spans="1:8" ht="18.75" x14ac:dyDescent="0.3">
      <c r="A421" s="24" t="s">
        <v>546</v>
      </c>
      <c r="B421" s="25" t="s">
        <v>9</v>
      </c>
      <c r="C421" s="14" t="s">
        <v>411</v>
      </c>
      <c r="D421" s="27">
        <v>8</v>
      </c>
      <c r="E421" s="44">
        <f t="shared" si="40"/>
        <v>9.6099999999999991E-5</v>
      </c>
      <c r="F421" s="17">
        <v>96.1</v>
      </c>
      <c r="G421" s="45">
        <f t="shared" si="39"/>
        <v>9.6099999999999991E-5</v>
      </c>
      <c r="H421" s="32">
        <v>0</v>
      </c>
    </row>
    <row r="422" spans="1:8" ht="18.75" x14ac:dyDescent="0.3">
      <c r="A422" s="24" t="s">
        <v>546</v>
      </c>
      <c r="B422" s="25" t="s">
        <v>9</v>
      </c>
      <c r="C422" s="14" t="s">
        <v>412</v>
      </c>
      <c r="D422" s="27">
        <v>8</v>
      </c>
      <c r="E422" s="28">
        <f t="shared" si="40"/>
        <v>4.4450000000000002E-4</v>
      </c>
      <c r="F422" s="17">
        <v>444.5</v>
      </c>
      <c r="G422" s="30">
        <v>0</v>
      </c>
      <c r="H422" s="28">
        <f t="shared" ref="H422:H423" si="42">E422*1</f>
        <v>4.4450000000000002E-4</v>
      </c>
    </row>
    <row r="423" spans="1:8" ht="18.75" x14ac:dyDescent="0.3">
      <c r="A423" s="24" t="s">
        <v>546</v>
      </c>
      <c r="B423" s="25" t="s">
        <v>10</v>
      </c>
      <c r="C423" s="14" t="s">
        <v>413</v>
      </c>
      <c r="D423" s="27">
        <v>3</v>
      </c>
      <c r="E423" s="28">
        <f t="shared" si="40"/>
        <v>5.3600000000000004E-6</v>
      </c>
      <c r="F423" s="17">
        <v>5.36</v>
      </c>
      <c r="G423" s="30">
        <v>0</v>
      </c>
      <c r="H423" s="28">
        <f t="shared" si="42"/>
        <v>5.3600000000000004E-6</v>
      </c>
    </row>
    <row r="424" spans="1:8" ht="18.75" x14ac:dyDescent="0.3">
      <c r="A424" s="24" t="s">
        <v>544</v>
      </c>
      <c r="B424" s="25" t="s">
        <v>9</v>
      </c>
      <c r="C424" s="14" t="s">
        <v>414</v>
      </c>
      <c r="D424" s="27">
        <v>8</v>
      </c>
      <c r="E424" s="44">
        <f t="shared" si="40"/>
        <v>4.5000000000000001E-6</v>
      </c>
      <c r="F424" s="17">
        <v>4.5</v>
      </c>
      <c r="G424" s="45">
        <f t="shared" si="39"/>
        <v>4.5000000000000001E-6</v>
      </c>
      <c r="H424" s="32">
        <v>0</v>
      </c>
    </row>
    <row r="425" spans="1:8" ht="18.75" x14ac:dyDescent="0.3">
      <c r="A425" s="24" t="s">
        <v>544</v>
      </c>
      <c r="B425" s="25" t="s">
        <v>9</v>
      </c>
      <c r="C425" s="14" t="s">
        <v>415</v>
      </c>
      <c r="D425" s="27">
        <v>8</v>
      </c>
      <c r="E425" s="44">
        <f t="shared" si="40"/>
        <v>2.1829999999999999E-5</v>
      </c>
      <c r="F425" s="17">
        <v>21.83</v>
      </c>
      <c r="G425" s="45">
        <f t="shared" si="39"/>
        <v>2.1829999999999999E-5</v>
      </c>
      <c r="H425" s="32">
        <v>0</v>
      </c>
    </row>
    <row r="426" spans="1:8" ht="18.75" x14ac:dyDescent="0.3">
      <c r="A426" s="46"/>
      <c r="B426" s="47"/>
      <c r="C426" s="48" t="s">
        <v>558</v>
      </c>
      <c r="D426" s="27"/>
      <c r="E426" s="76">
        <f>SUM(E372:E425)</f>
        <v>4.2247799999999983E-3</v>
      </c>
      <c r="F426" s="77"/>
      <c r="G426" s="78">
        <f>SUM(G372:G425)</f>
        <v>4.4322999999999997E-4</v>
      </c>
      <c r="H426" s="76">
        <f>SUM(H372:H425)</f>
        <v>3.781549999999999E-3</v>
      </c>
    </row>
    <row r="427" spans="1:8" ht="18.75" x14ac:dyDescent="0.3">
      <c r="A427" s="46" t="s">
        <v>555</v>
      </c>
      <c r="B427" s="50"/>
      <c r="C427" s="50"/>
      <c r="D427" s="24"/>
      <c r="E427" s="28"/>
      <c r="F427" s="49"/>
      <c r="G427" s="30"/>
      <c r="H427" s="28"/>
    </row>
    <row r="428" spans="1:8" ht="18.75" x14ac:dyDescent="0.3">
      <c r="A428" s="24" t="s">
        <v>546</v>
      </c>
      <c r="B428" s="25" t="s">
        <v>9</v>
      </c>
      <c r="C428" s="14" t="s">
        <v>416</v>
      </c>
      <c r="D428" s="27">
        <v>8</v>
      </c>
      <c r="E428" s="44">
        <f t="shared" si="40"/>
        <v>6.2999999999999998E-6</v>
      </c>
      <c r="F428" s="17">
        <v>6.3</v>
      </c>
      <c r="G428" s="45">
        <f t="shared" si="39"/>
        <v>6.2999999999999998E-6</v>
      </c>
      <c r="H428" s="32">
        <v>0</v>
      </c>
    </row>
    <row r="429" spans="1:8" ht="18.75" x14ac:dyDescent="0.3">
      <c r="A429" s="24" t="s">
        <v>546</v>
      </c>
      <c r="B429" s="25" t="s">
        <v>9</v>
      </c>
      <c r="C429" s="14" t="s">
        <v>417</v>
      </c>
      <c r="D429" s="27">
        <v>8</v>
      </c>
      <c r="E429" s="44">
        <f t="shared" si="40"/>
        <v>3.8999999999999999E-6</v>
      </c>
      <c r="F429" s="17">
        <v>3.9</v>
      </c>
      <c r="G429" s="45">
        <f t="shared" si="39"/>
        <v>3.8999999999999999E-6</v>
      </c>
      <c r="H429" s="32">
        <v>0</v>
      </c>
    </row>
    <row r="430" spans="1:8" ht="18.75" x14ac:dyDescent="0.3">
      <c r="A430" s="24" t="s">
        <v>546</v>
      </c>
      <c r="B430" s="25" t="s">
        <v>9</v>
      </c>
      <c r="C430" s="14" t="s">
        <v>418</v>
      </c>
      <c r="D430" s="27">
        <v>8</v>
      </c>
      <c r="E430" s="44">
        <f t="shared" si="40"/>
        <v>3.8999999999999999E-6</v>
      </c>
      <c r="F430" s="17">
        <v>3.9</v>
      </c>
      <c r="G430" s="45">
        <f t="shared" si="39"/>
        <v>3.8999999999999999E-6</v>
      </c>
      <c r="H430" s="32">
        <v>0</v>
      </c>
    </row>
    <row r="431" spans="1:8" ht="18.75" x14ac:dyDescent="0.3">
      <c r="A431" s="24" t="s">
        <v>546</v>
      </c>
      <c r="B431" s="25" t="s">
        <v>9</v>
      </c>
      <c r="C431" s="14" t="s">
        <v>419</v>
      </c>
      <c r="D431" s="27">
        <v>8</v>
      </c>
      <c r="E431" s="44">
        <f t="shared" si="40"/>
        <v>3.8999999999999999E-6</v>
      </c>
      <c r="F431" s="17">
        <v>3.9</v>
      </c>
      <c r="G431" s="45">
        <f t="shared" si="39"/>
        <v>3.8999999999999999E-6</v>
      </c>
      <c r="H431" s="32">
        <v>0</v>
      </c>
    </row>
    <row r="432" spans="1:8" ht="18.75" x14ac:dyDescent="0.3">
      <c r="A432" s="24" t="s">
        <v>546</v>
      </c>
      <c r="B432" s="25" t="s">
        <v>9</v>
      </c>
      <c r="C432" s="14" t="s">
        <v>420</v>
      </c>
      <c r="D432" s="27">
        <v>8</v>
      </c>
      <c r="E432" s="44">
        <f t="shared" si="40"/>
        <v>2.7E-6</v>
      </c>
      <c r="F432" s="17">
        <v>2.7</v>
      </c>
      <c r="G432" s="45">
        <f t="shared" si="39"/>
        <v>2.7E-6</v>
      </c>
      <c r="H432" s="32">
        <v>0</v>
      </c>
    </row>
    <row r="433" spans="1:8" ht="18.75" x14ac:dyDescent="0.3">
      <c r="A433" s="24" t="s">
        <v>545</v>
      </c>
      <c r="B433" s="25" t="s">
        <v>9</v>
      </c>
      <c r="C433" s="14" t="s">
        <v>421</v>
      </c>
      <c r="D433" s="27">
        <v>8</v>
      </c>
      <c r="E433" s="44">
        <f t="shared" si="40"/>
        <v>3.0000000000000001E-6</v>
      </c>
      <c r="F433" s="17">
        <v>3</v>
      </c>
      <c r="G433" s="45">
        <f t="shared" si="39"/>
        <v>3.0000000000000001E-6</v>
      </c>
      <c r="H433" s="32">
        <v>0</v>
      </c>
    </row>
    <row r="434" spans="1:8" ht="18.75" x14ac:dyDescent="0.3">
      <c r="A434" s="24" t="s">
        <v>545</v>
      </c>
      <c r="B434" s="25" t="s">
        <v>9</v>
      </c>
      <c r="C434" s="14" t="s">
        <v>422</v>
      </c>
      <c r="D434" s="27">
        <v>8</v>
      </c>
      <c r="E434" s="44">
        <f t="shared" si="40"/>
        <v>3.8999999999999999E-6</v>
      </c>
      <c r="F434" s="17">
        <v>3.9</v>
      </c>
      <c r="G434" s="45">
        <f t="shared" si="39"/>
        <v>3.8999999999999999E-6</v>
      </c>
      <c r="H434" s="32">
        <v>0</v>
      </c>
    </row>
    <row r="435" spans="1:8" ht="18.75" x14ac:dyDescent="0.3">
      <c r="A435" s="24" t="s">
        <v>544</v>
      </c>
      <c r="B435" s="25" t="s">
        <v>9</v>
      </c>
      <c r="C435" s="14" t="s">
        <v>423</v>
      </c>
      <c r="D435" s="27">
        <v>8</v>
      </c>
      <c r="E435" s="44">
        <f t="shared" si="40"/>
        <v>3.8999999999999999E-6</v>
      </c>
      <c r="F435" s="17">
        <v>3.9</v>
      </c>
      <c r="G435" s="45">
        <f t="shared" si="39"/>
        <v>3.8999999999999999E-6</v>
      </c>
      <c r="H435" s="32">
        <v>0</v>
      </c>
    </row>
    <row r="436" spans="1:8" ht="18.75" x14ac:dyDescent="0.3">
      <c r="A436" s="24" t="s">
        <v>544</v>
      </c>
      <c r="B436" s="25" t="s">
        <v>9</v>
      </c>
      <c r="C436" s="14" t="s">
        <v>424</v>
      </c>
      <c r="D436" s="27">
        <v>8</v>
      </c>
      <c r="E436" s="44">
        <f t="shared" si="40"/>
        <v>3.8999999999999999E-6</v>
      </c>
      <c r="F436" s="17">
        <v>3.9</v>
      </c>
      <c r="G436" s="45">
        <f t="shared" si="39"/>
        <v>3.8999999999999999E-6</v>
      </c>
      <c r="H436" s="32">
        <v>0</v>
      </c>
    </row>
    <row r="437" spans="1:8" ht="18.75" x14ac:dyDescent="0.3">
      <c r="A437" s="24" t="s">
        <v>544</v>
      </c>
      <c r="B437" s="25" t="s">
        <v>9</v>
      </c>
      <c r="C437" s="14" t="s">
        <v>425</v>
      </c>
      <c r="D437" s="27">
        <v>8</v>
      </c>
      <c r="E437" s="44">
        <f t="shared" si="40"/>
        <v>3.8999999999999999E-6</v>
      </c>
      <c r="F437" s="17">
        <v>3.9</v>
      </c>
      <c r="G437" s="45">
        <f t="shared" si="39"/>
        <v>3.8999999999999999E-6</v>
      </c>
      <c r="H437" s="32">
        <v>0</v>
      </c>
    </row>
    <row r="438" spans="1:8" ht="18.75" x14ac:dyDescent="0.3">
      <c r="A438" s="24" t="s">
        <v>544</v>
      </c>
      <c r="B438" s="25" t="s">
        <v>10</v>
      </c>
      <c r="C438" s="14" t="s">
        <v>426</v>
      </c>
      <c r="D438" s="27">
        <v>3</v>
      </c>
      <c r="E438" s="44">
        <f t="shared" si="40"/>
        <v>3.8999999999999999E-6</v>
      </c>
      <c r="F438" s="17">
        <v>3.9</v>
      </c>
      <c r="G438" s="45">
        <f t="shared" si="39"/>
        <v>3.8999999999999999E-6</v>
      </c>
      <c r="H438" s="32">
        <v>0</v>
      </c>
    </row>
    <row r="439" spans="1:8" ht="18.75" x14ac:dyDescent="0.3">
      <c r="A439" s="24" t="s">
        <v>544</v>
      </c>
      <c r="B439" s="25" t="s">
        <v>9</v>
      </c>
      <c r="C439" s="14" t="s">
        <v>427</v>
      </c>
      <c r="D439" s="27">
        <v>8</v>
      </c>
      <c r="E439" s="44">
        <f t="shared" si="40"/>
        <v>4.6999999999999999E-6</v>
      </c>
      <c r="F439" s="17">
        <v>4.7</v>
      </c>
      <c r="G439" s="45">
        <f t="shared" si="39"/>
        <v>4.6999999999999999E-6</v>
      </c>
      <c r="H439" s="32">
        <v>0</v>
      </c>
    </row>
    <row r="440" spans="1:8" ht="18.75" x14ac:dyDescent="0.3">
      <c r="A440" s="24" t="s">
        <v>544</v>
      </c>
      <c r="B440" s="25" t="s">
        <v>10</v>
      </c>
      <c r="C440" s="14" t="s">
        <v>428</v>
      </c>
      <c r="D440" s="27">
        <v>3</v>
      </c>
      <c r="E440" s="44">
        <f t="shared" si="40"/>
        <v>3.8999999999999999E-6</v>
      </c>
      <c r="F440" s="17">
        <v>3.9</v>
      </c>
      <c r="G440" s="45">
        <f t="shared" si="39"/>
        <v>3.8999999999999999E-6</v>
      </c>
      <c r="H440" s="32">
        <v>0</v>
      </c>
    </row>
    <row r="441" spans="1:8" ht="18.75" x14ac:dyDescent="0.3">
      <c r="A441" s="24" t="s">
        <v>544</v>
      </c>
      <c r="B441" s="25" t="s">
        <v>10</v>
      </c>
      <c r="C441" s="14" t="s">
        <v>429</v>
      </c>
      <c r="D441" s="27">
        <v>3</v>
      </c>
      <c r="E441" s="44">
        <f t="shared" si="40"/>
        <v>5.4999999999999999E-6</v>
      </c>
      <c r="F441" s="17">
        <v>5.5</v>
      </c>
      <c r="G441" s="45">
        <f t="shared" si="39"/>
        <v>5.4999999999999999E-6</v>
      </c>
      <c r="H441" s="32">
        <v>0</v>
      </c>
    </row>
    <row r="442" spans="1:8" ht="18.75" x14ac:dyDescent="0.3">
      <c r="A442" s="24" t="s">
        <v>544</v>
      </c>
      <c r="B442" s="25" t="s">
        <v>10</v>
      </c>
      <c r="C442" s="14" t="s">
        <v>430</v>
      </c>
      <c r="D442" s="27">
        <v>3</v>
      </c>
      <c r="E442" s="44">
        <f t="shared" si="40"/>
        <v>3.8999999999999999E-6</v>
      </c>
      <c r="F442" s="17">
        <v>3.9</v>
      </c>
      <c r="G442" s="45">
        <f t="shared" si="39"/>
        <v>3.8999999999999999E-6</v>
      </c>
      <c r="H442" s="32">
        <v>0</v>
      </c>
    </row>
    <row r="443" spans="1:8" ht="18.75" x14ac:dyDescent="0.3">
      <c r="A443" s="24" t="s">
        <v>544</v>
      </c>
      <c r="B443" s="25" t="s">
        <v>10</v>
      </c>
      <c r="C443" s="14" t="s">
        <v>431</v>
      </c>
      <c r="D443" s="27">
        <v>3</v>
      </c>
      <c r="E443" s="44">
        <f t="shared" si="40"/>
        <v>3.8999999999999999E-6</v>
      </c>
      <c r="F443" s="17">
        <v>3.9</v>
      </c>
      <c r="G443" s="45">
        <f t="shared" si="39"/>
        <v>3.8999999999999999E-6</v>
      </c>
      <c r="H443" s="32">
        <v>0</v>
      </c>
    </row>
    <row r="444" spans="1:8" ht="18.75" x14ac:dyDescent="0.3">
      <c r="A444" s="24" t="s">
        <v>544</v>
      </c>
      <c r="B444" s="25" t="s">
        <v>10</v>
      </c>
      <c r="C444" s="14" t="s">
        <v>432</v>
      </c>
      <c r="D444" s="27">
        <v>3</v>
      </c>
      <c r="E444" s="44">
        <f t="shared" si="40"/>
        <v>3.8999999999999999E-6</v>
      </c>
      <c r="F444" s="17">
        <v>3.9</v>
      </c>
      <c r="G444" s="45">
        <f t="shared" si="39"/>
        <v>3.8999999999999999E-6</v>
      </c>
      <c r="H444" s="32">
        <v>0</v>
      </c>
    </row>
    <row r="445" spans="1:8" ht="18.75" x14ac:dyDescent="0.3">
      <c r="A445" s="24" t="s">
        <v>545</v>
      </c>
      <c r="B445" s="25" t="s">
        <v>9</v>
      </c>
      <c r="C445" s="14" t="s">
        <v>229</v>
      </c>
      <c r="D445" s="27">
        <v>8</v>
      </c>
      <c r="E445" s="28">
        <f t="shared" si="40"/>
        <v>7.2000000000000005E-6</v>
      </c>
      <c r="F445" s="17">
        <v>7.2</v>
      </c>
      <c r="G445" s="30">
        <v>0</v>
      </c>
      <c r="H445" s="28">
        <f>E445*1</f>
        <v>7.2000000000000005E-6</v>
      </c>
    </row>
    <row r="446" spans="1:8" ht="18.75" x14ac:dyDescent="0.3">
      <c r="A446" s="24" t="s">
        <v>544</v>
      </c>
      <c r="B446" s="25" t="s">
        <v>9</v>
      </c>
      <c r="C446" s="14" t="s">
        <v>433</v>
      </c>
      <c r="D446" s="27">
        <v>8</v>
      </c>
      <c r="E446" s="44">
        <f t="shared" si="40"/>
        <v>1.1199999999999999E-5</v>
      </c>
      <c r="F446" s="17">
        <v>11.2</v>
      </c>
      <c r="G446" s="45">
        <f t="shared" si="39"/>
        <v>1.1199999999999999E-5</v>
      </c>
      <c r="H446" s="32">
        <v>0</v>
      </c>
    </row>
    <row r="447" spans="1:8" ht="18.75" x14ac:dyDescent="0.3">
      <c r="A447" s="24" t="s">
        <v>546</v>
      </c>
      <c r="B447" s="25" t="s">
        <v>10</v>
      </c>
      <c r="C447" s="14" t="s">
        <v>434</v>
      </c>
      <c r="D447" s="27">
        <v>3</v>
      </c>
      <c r="E447" s="44">
        <f t="shared" si="40"/>
        <v>4.7300000000000005E-6</v>
      </c>
      <c r="F447" s="17">
        <v>4.7300000000000004</v>
      </c>
      <c r="G447" s="45">
        <f t="shared" si="39"/>
        <v>4.7300000000000005E-6</v>
      </c>
      <c r="H447" s="32">
        <v>0</v>
      </c>
    </row>
    <row r="448" spans="1:8" ht="18.75" x14ac:dyDescent="0.3">
      <c r="A448" s="24" t="s">
        <v>546</v>
      </c>
      <c r="B448" s="25" t="s">
        <v>9</v>
      </c>
      <c r="C448" s="14" t="s">
        <v>435</v>
      </c>
      <c r="D448" s="27">
        <v>8</v>
      </c>
      <c r="E448" s="44">
        <f t="shared" si="40"/>
        <v>5.2499999999999997E-6</v>
      </c>
      <c r="F448" s="17">
        <v>5.25</v>
      </c>
      <c r="G448" s="45">
        <f t="shared" si="39"/>
        <v>5.2499999999999997E-6</v>
      </c>
      <c r="H448" s="32">
        <v>0</v>
      </c>
    </row>
    <row r="449" spans="1:8" ht="18.75" x14ac:dyDescent="0.3">
      <c r="A449" s="24" t="s">
        <v>544</v>
      </c>
      <c r="B449" s="25" t="s">
        <v>9</v>
      </c>
      <c r="C449" s="14" t="s">
        <v>436</v>
      </c>
      <c r="D449" s="27">
        <v>8</v>
      </c>
      <c r="E449" s="44">
        <f t="shared" si="40"/>
        <v>7.5999999999999992E-6</v>
      </c>
      <c r="F449" s="17">
        <v>7.6</v>
      </c>
      <c r="G449" s="45">
        <f t="shared" si="39"/>
        <v>7.5999999999999992E-6</v>
      </c>
      <c r="H449" s="32">
        <v>0</v>
      </c>
    </row>
    <row r="450" spans="1:8" ht="18.75" x14ac:dyDescent="0.3">
      <c r="A450" s="24" t="s">
        <v>546</v>
      </c>
      <c r="B450" s="25" t="s">
        <v>10</v>
      </c>
      <c r="C450" s="14" t="s">
        <v>437</v>
      </c>
      <c r="D450" s="27">
        <v>3</v>
      </c>
      <c r="E450" s="44">
        <f t="shared" si="40"/>
        <v>2.7E-6</v>
      </c>
      <c r="F450" s="17">
        <v>2.7</v>
      </c>
      <c r="G450" s="45">
        <f t="shared" si="39"/>
        <v>2.7E-6</v>
      </c>
      <c r="H450" s="32">
        <v>0</v>
      </c>
    </row>
    <row r="451" spans="1:8" ht="18.75" x14ac:dyDescent="0.3">
      <c r="A451" s="24" t="s">
        <v>544</v>
      </c>
      <c r="B451" s="25" t="s">
        <v>10</v>
      </c>
      <c r="C451" s="14" t="s">
        <v>438</v>
      </c>
      <c r="D451" s="27">
        <v>3</v>
      </c>
      <c r="E451" s="44">
        <f t="shared" si="40"/>
        <v>5.4600000000000002E-6</v>
      </c>
      <c r="F451" s="17">
        <v>5.46</v>
      </c>
      <c r="G451" s="45">
        <f t="shared" si="39"/>
        <v>5.4600000000000002E-6</v>
      </c>
      <c r="H451" s="32">
        <v>0</v>
      </c>
    </row>
    <row r="452" spans="1:8" ht="18.75" x14ac:dyDescent="0.3">
      <c r="A452" s="24" t="s">
        <v>546</v>
      </c>
      <c r="B452" s="25" t="s">
        <v>10</v>
      </c>
      <c r="C452" s="14" t="s">
        <v>439</v>
      </c>
      <c r="D452" s="27">
        <v>3</v>
      </c>
      <c r="E452" s="44">
        <f t="shared" si="40"/>
        <v>3.8999999999999999E-6</v>
      </c>
      <c r="F452" s="17">
        <v>3.9</v>
      </c>
      <c r="G452" s="45">
        <f t="shared" si="39"/>
        <v>3.8999999999999999E-6</v>
      </c>
      <c r="H452" s="32">
        <v>0</v>
      </c>
    </row>
    <row r="453" spans="1:8" ht="18.75" x14ac:dyDescent="0.3">
      <c r="A453" s="24" t="s">
        <v>545</v>
      </c>
      <c r="B453" s="25" t="s">
        <v>9</v>
      </c>
      <c r="C453" s="14" t="s">
        <v>440</v>
      </c>
      <c r="D453" s="27">
        <v>8</v>
      </c>
      <c r="E453" s="44">
        <f t="shared" si="40"/>
        <v>5.9000000000000003E-6</v>
      </c>
      <c r="F453" s="17">
        <v>5.9</v>
      </c>
      <c r="G453" s="45">
        <f t="shared" si="39"/>
        <v>5.9000000000000003E-6</v>
      </c>
      <c r="H453" s="32">
        <v>0</v>
      </c>
    </row>
    <row r="454" spans="1:8" ht="18.75" x14ac:dyDescent="0.3">
      <c r="A454" s="24" t="s">
        <v>544</v>
      </c>
      <c r="B454" s="25" t="s">
        <v>9</v>
      </c>
      <c r="C454" s="14" t="s">
        <v>441</v>
      </c>
      <c r="D454" s="27">
        <v>8</v>
      </c>
      <c r="E454" s="44">
        <f t="shared" si="40"/>
        <v>2.3799999999999999E-5</v>
      </c>
      <c r="F454" s="17">
        <v>23.8</v>
      </c>
      <c r="G454" s="45">
        <f t="shared" si="39"/>
        <v>2.3799999999999999E-5</v>
      </c>
      <c r="H454" s="32">
        <v>0</v>
      </c>
    </row>
    <row r="455" spans="1:8" ht="18.75" x14ac:dyDescent="0.3">
      <c r="A455" s="24" t="s">
        <v>544</v>
      </c>
      <c r="B455" s="25" t="s">
        <v>9</v>
      </c>
      <c r="C455" s="15" t="s">
        <v>442</v>
      </c>
      <c r="D455" s="27">
        <v>8</v>
      </c>
      <c r="E455" s="44">
        <f t="shared" si="40"/>
        <v>3.8999999999999999E-6</v>
      </c>
      <c r="F455" s="17">
        <v>3.9</v>
      </c>
      <c r="G455" s="45">
        <f t="shared" si="39"/>
        <v>3.8999999999999999E-6</v>
      </c>
      <c r="H455" s="32">
        <v>0</v>
      </c>
    </row>
    <row r="456" spans="1:8" ht="18.75" x14ac:dyDescent="0.3">
      <c r="A456" s="24" t="s">
        <v>546</v>
      </c>
      <c r="B456" s="25" t="s">
        <v>10</v>
      </c>
      <c r="C456" s="14" t="s">
        <v>443</v>
      </c>
      <c r="D456" s="27">
        <v>3</v>
      </c>
      <c r="E456" s="44">
        <f t="shared" si="40"/>
        <v>1.2522E-4</v>
      </c>
      <c r="F456" s="17">
        <v>125.22</v>
      </c>
      <c r="G456" s="45">
        <f t="shared" si="39"/>
        <v>1.2522E-4</v>
      </c>
      <c r="H456" s="32">
        <v>0</v>
      </c>
    </row>
    <row r="457" spans="1:8" ht="18.75" x14ac:dyDescent="0.3">
      <c r="A457" s="24" t="s">
        <v>544</v>
      </c>
      <c r="B457" s="25" t="s">
        <v>10</v>
      </c>
      <c r="C457" s="14" t="s">
        <v>444</v>
      </c>
      <c r="D457" s="27">
        <v>3</v>
      </c>
      <c r="E457" s="44">
        <f t="shared" si="40"/>
        <v>5.948E-5</v>
      </c>
      <c r="F457" s="17">
        <v>59.48</v>
      </c>
      <c r="G457" s="45">
        <f t="shared" si="39"/>
        <v>5.948E-5</v>
      </c>
      <c r="H457" s="32">
        <v>0</v>
      </c>
    </row>
    <row r="458" spans="1:8" ht="18.75" x14ac:dyDescent="0.3">
      <c r="A458" s="24" t="s">
        <v>544</v>
      </c>
      <c r="B458" s="25" t="s">
        <v>9</v>
      </c>
      <c r="C458" s="14" t="s">
        <v>445</v>
      </c>
      <c r="D458" s="27">
        <v>8</v>
      </c>
      <c r="E458" s="44">
        <f t="shared" si="40"/>
        <v>3.2000000000000003E-6</v>
      </c>
      <c r="F458" s="17">
        <v>3.2</v>
      </c>
      <c r="G458" s="45">
        <f t="shared" si="39"/>
        <v>3.2000000000000003E-6</v>
      </c>
      <c r="H458" s="32">
        <v>0</v>
      </c>
    </row>
    <row r="459" spans="1:8" ht="18.75" x14ac:dyDescent="0.3">
      <c r="A459" s="24" t="s">
        <v>544</v>
      </c>
      <c r="B459" s="25" t="s">
        <v>10</v>
      </c>
      <c r="C459" s="14" t="s">
        <v>446</v>
      </c>
      <c r="D459" s="27">
        <v>3</v>
      </c>
      <c r="E459" s="44">
        <f t="shared" si="40"/>
        <v>1.0559999999999999E-4</v>
      </c>
      <c r="F459" s="17">
        <v>105.6</v>
      </c>
      <c r="G459" s="45">
        <f t="shared" si="39"/>
        <v>1.0559999999999999E-4</v>
      </c>
      <c r="H459" s="32">
        <v>0</v>
      </c>
    </row>
    <row r="460" spans="1:8" ht="18.75" x14ac:dyDescent="0.3">
      <c r="A460" s="24" t="s">
        <v>546</v>
      </c>
      <c r="B460" s="25" t="s">
        <v>10</v>
      </c>
      <c r="C460" s="14" t="s">
        <v>447</v>
      </c>
      <c r="D460" s="27">
        <v>3</v>
      </c>
      <c r="E460" s="44">
        <f t="shared" si="40"/>
        <v>3.8999999999999999E-6</v>
      </c>
      <c r="F460" s="17">
        <v>3.9</v>
      </c>
      <c r="G460" s="45">
        <f t="shared" si="39"/>
        <v>3.8999999999999999E-6</v>
      </c>
      <c r="H460" s="32">
        <v>0</v>
      </c>
    </row>
    <row r="461" spans="1:8" ht="18.75" x14ac:dyDescent="0.3">
      <c r="A461" s="24" t="s">
        <v>546</v>
      </c>
      <c r="B461" s="25" t="s">
        <v>9</v>
      </c>
      <c r="C461" s="14" t="s">
        <v>448</v>
      </c>
      <c r="D461" s="27">
        <v>8</v>
      </c>
      <c r="E461" s="44">
        <f t="shared" si="40"/>
        <v>3.8999999999999999E-6</v>
      </c>
      <c r="F461" s="17">
        <v>3.9</v>
      </c>
      <c r="G461" s="45">
        <f t="shared" si="39"/>
        <v>3.8999999999999999E-6</v>
      </c>
      <c r="H461" s="32">
        <v>0</v>
      </c>
    </row>
    <row r="462" spans="1:8" ht="18.75" x14ac:dyDescent="0.3">
      <c r="A462" s="24" t="s">
        <v>546</v>
      </c>
      <c r="B462" s="25" t="s">
        <v>9</v>
      </c>
      <c r="C462" s="14" t="s">
        <v>449</v>
      </c>
      <c r="D462" s="27">
        <v>8</v>
      </c>
      <c r="E462" s="44">
        <f t="shared" si="40"/>
        <v>9.2094000000000008E-4</v>
      </c>
      <c r="F462" s="17">
        <v>920.94</v>
      </c>
      <c r="G462" s="45">
        <f t="shared" si="39"/>
        <v>9.2094000000000008E-4</v>
      </c>
      <c r="H462" s="32">
        <v>0</v>
      </c>
    </row>
    <row r="463" spans="1:8" ht="18.75" x14ac:dyDescent="0.3">
      <c r="A463" s="24" t="s">
        <v>544</v>
      </c>
      <c r="B463" s="25" t="s">
        <v>10</v>
      </c>
      <c r="C463" s="14" t="s">
        <v>450</v>
      </c>
      <c r="D463" s="27">
        <v>3</v>
      </c>
      <c r="E463" s="44">
        <f t="shared" si="40"/>
        <v>8.4000000000000009E-6</v>
      </c>
      <c r="F463" s="17">
        <v>8.4</v>
      </c>
      <c r="G463" s="45">
        <f t="shared" si="39"/>
        <v>8.4000000000000009E-6</v>
      </c>
      <c r="H463" s="32">
        <v>0</v>
      </c>
    </row>
    <row r="464" spans="1:8" ht="18.75" x14ac:dyDescent="0.3">
      <c r="A464" s="24" t="s">
        <v>546</v>
      </c>
      <c r="B464" s="25" t="s">
        <v>9</v>
      </c>
      <c r="C464" s="14" t="s">
        <v>451</v>
      </c>
      <c r="D464" s="27">
        <v>8</v>
      </c>
      <c r="E464" s="44">
        <f t="shared" si="40"/>
        <v>8.8800000000000004E-5</v>
      </c>
      <c r="F464" s="17">
        <v>88.8</v>
      </c>
      <c r="G464" s="45">
        <f t="shared" si="39"/>
        <v>8.8800000000000004E-5</v>
      </c>
      <c r="H464" s="32">
        <v>0</v>
      </c>
    </row>
    <row r="465" spans="1:8" ht="18.75" x14ac:dyDescent="0.3">
      <c r="A465" s="24" t="s">
        <v>544</v>
      </c>
      <c r="B465" s="25" t="s">
        <v>9</v>
      </c>
      <c r="C465" s="14" t="s">
        <v>452</v>
      </c>
      <c r="D465" s="27">
        <v>8</v>
      </c>
      <c r="E465" s="44">
        <f t="shared" si="40"/>
        <v>5.9000000000000003E-6</v>
      </c>
      <c r="F465" s="17">
        <v>5.9</v>
      </c>
      <c r="G465" s="45">
        <f t="shared" ref="G465:G530" si="43">F465/1000000</f>
        <v>5.9000000000000003E-6</v>
      </c>
      <c r="H465" s="32">
        <v>0</v>
      </c>
    </row>
    <row r="466" spans="1:8" ht="18.75" x14ac:dyDescent="0.3">
      <c r="A466" s="24" t="s">
        <v>544</v>
      </c>
      <c r="B466" s="25" t="s">
        <v>9</v>
      </c>
      <c r="C466" s="14" t="s">
        <v>453</v>
      </c>
      <c r="D466" s="27">
        <v>8</v>
      </c>
      <c r="E466" s="44">
        <f t="shared" si="40"/>
        <v>2.7E-6</v>
      </c>
      <c r="F466" s="17">
        <v>2.7</v>
      </c>
      <c r="G466" s="45">
        <f t="shared" si="43"/>
        <v>2.7E-6</v>
      </c>
      <c r="H466" s="32">
        <v>0</v>
      </c>
    </row>
    <row r="467" spans="1:8" ht="18.75" x14ac:dyDescent="0.3">
      <c r="A467" s="24" t="s">
        <v>546</v>
      </c>
      <c r="B467" s="25" t="s">
        <v>9</v>
      </c>
      <c r="C467" s="14" t="s">
        <v>454</v>
      </c>
      <c r="D467" s="27">
        <v>8</v>
      </c>
      <c r="E467" s="44">
        <f t="shared" si="40"/>
        <v>5.8600000000000001E-5</v>
      </c>
      <c r="F467" s="17">
        <v>58.6</v>
      </c>
      <c r="G467" s="45">
        <f t="shared" si="43"/>
        <v>5.8600000000000001E-5</v>
      </c>
      <c r="H467" s="32">
        <v>0</v>
      </c>
    </row>
    <row r="468" spans="1:8" ht="18.75" x14ac:dyDescent="0.3">
      <c r="A468" s="24" t="s">
        <v>544</v>
      </c>
      <c r="B468" s="25" t="s">
        <v>9</v>
      </c>
      <c r="C468" s="14" t="s">
        <v>455</v>
      </c>
      <c r="D468" s="27">
        <v>8</v>
      </c>
      <c r="E468" s="44">
        <f t="shared" si="40"/>
        <v>9.0000000000000002E-6</v>
      </c>
      <c r="F468" s="17">
        <v>9</v>
      </c>
      <c r="G468" s="45">
        <f t="shared" si="43"/>
        <v>9.0000000000000002E-6</v>
      </c>
      <c r="H468" s="32">
        <v>0</v>
      </c>
    </row>
    <row r="469" spans="1:8" ht="18.75" x14ac:dyDescent="0.3">
      <c r="A469" s="24" t="s">
        <v>544</v>
      </c>
      <c r="B469" s="25" t="s">
        <v>10</v>
      </c>
      <c r="C469" s="14" t="s">
        <v>456</v>
      </c>
      <c r="D469" s="27">
        <v>3</v>
      </c>
      <c r="E469" s="44">
        <f t="shared" si="40"/>
        <v>3.8999999999999999E-6</v>
      </c>
      <c r="F469" s="17">
        <v>3.9</v>
      </c>
      <c r="G469" s="45">
        <f t="shared" si="43"/>
        <v>3.8999999999999999E-6</v>
      </c>
      <c r="H469" s="32">
        <v>0</v>
      </c>
    </row>
    <row r="470" spans="1:8" ht="18.75" x14ac:dyDescent="0.3">
      <c r="A470" s="24" t="s">
        <v>544</v>
      </c>
      <c r="B470" s="25" t="s">
        <v>9</v>
      </c>
      <c r="C470" s="14" t="s">
        <v>457</v>
      </c>
      <c r="D470" s="27">
        <v>8</v>
      </c>
      <c r="E470" s="28">
        <f t="shared" si="40"/>
        <v>4.0999999999999997E-6</v>
      </c>
      <c r="F470" s="17">
        <v>4.0999999999999996</v>
      </c>
      <c r="G470" s="30">
        <v>0</v>
      </c>
      <c r="H470" s="28">
        <f>E470*1</f>
        <v>4.0999999999999997E-6</v>
      </c>
    </row>
    <row r="471" spans="1:8" ht="18.75" x14ac:dyDescent="0.3">
      <c r="A471" s="24" t="s">
        <v>545</v>
      </c>
      <c r="B471" s="25" t="s">
        <v>9</v>
      </c>
      <c r="C471" s="14" t="s">
        <v>458</v>
      </c>
      <c r="D471" s="27">
        <v>8</v>
      </c>
      <c r="E471" s="44">
        <f t="shared" si="40"/>
        <v>3.8999999999999999E-6</v>
      </c>
      <c r="F471" s="17">
        <v>3.9</v>
      </c>
      <c r="G471" s="45">
        <f t="shared" si="43"/>
        <v>3.8999999999999999E-6</v>
      </c>
      <c r="H471" s="32">
        <v>0</v>
      </c>
    </row>
    <row r="472" spans="1:8" ht="18.75" x14ac:dyDescent="0.3">
      <c r="A472" s="24" t="s">
        <v>544</v>
      </c>
      <c r="B472" s="25" t="s">
        <v>9</v>
      </c>
      <c r="C472" s="15" t="s">
        <v>459</v>
      </c>
      <c r="D472" s="27">
        <v>8</v>
      </c>
      <c r="E472" s="44">
        <f t="shared" si="40"/>
        <v>3.8999999999999999E-6</v>
      </c>
      <c r="F472" s="17">
        <v>3.9</v>
      </c>
      <c r="G472" s="45">
        <f t="shared" si="43"/>
        <v>3.8999999999999999E-6</v>
      </c>
      <c r="H472" s="32">
        <v>0</v>
      </c>
    </row>
    <row r="473" spans="1:8" ht="18.75" x14ac:dyDescent="0.3">
      <c r="A473" s="24" t="s">
        <v>544</v>
      </c>
      <c r="B473" s="25" t="s">
        <v>9</v>
      </c>
      <c r="C473" s="14" t="s">
        <v>460</v>
      </c>
      <c r="D473" s="27">
        <v>8</v>
      </c>
      <c r="E473" s="28">
        <f t="shared" ref="E473:E538" si="44">F473/1000000</f>
        <v>3.8999999999999999E-6</v>
      </c>
      <c r="F473" s="17">
        <v>3.9</v>
      </c>
      <c r="G473" s="30">
        <v>0</v>
      </c>
      <c r="H473" s="28">
        <f>E473*1</f>
        <v>3.8999999999999999E-6</v>
      </c>
    </row>
    <row r="474" spans="1:8" ht="18.75" x14ac:dyDescent="0.3">
      <c r="A474" s="24" t="s">
        <v>544</v>
      </c>
      <c r="B474" s="25" t="s">
        <v>9</v>
      </c>
      <c r="C474" s="14" t="s">
        <v>461</v>
      </c>
      <c r="D474" s="27">
        <v>8</v>
      </c>
      <c r="E474" s="44">
        <f t="shared" si="44"/>
        <v>4.6E-6</v>
      </c>
      <c r="F474" s="17">
        <v>4.5999999999999996</v>
      </c>
      <c r="G474" s="45">
        <f t="shared" si="43"/>
        <v>4.6E-6</v>
      </c>
      <c r="H474" s="32">
        <v>0</v>
      </c>
    </row>
    <row r="475" spans="1:8" ht="18.75" x14ac:dyDescent="0.3">
      <c r="A475" s="24" t="s">
        <v>544</v>
      </c>
      <c r="B475" s="25" t="s">
        <v>9</v>
      </c>
      <c r="C475" s="15" t="s">
        <v>462</v>
      </c>
      <c r="D475" s="27">
        <v>8</v>
      </c>
      <c r="E475" s="44">
        <f t="shared" si="44"/>
        <v>3.8999999999999999E-6</v>
      </c>
      <c r="F475" s="17">
        <v>3.9</v>
      </c>
      <c r="G475" s="45">
        <f t="shared" si="43"/>
        <v>3.8999999999999999E-6</v>
      </c>
      <c r="H475" s="32">
        <v>0</v>
      </c>
    </row>
    <row r="476" spans="1:8" ht="18.75" x14ac:dyDescent="0.3">
      <c r="A476" s="46"/>
      <c r="B476" s="47"/>
      <c r="C476" s="60" t="s">
        <v>558</v>
      </c>
      <c r="D476" s="27"/>
      <c r="E476" s="76">
        <f>SUM(E428:E475)</f>
        <v>1.5744800000000001E-3</v>
      </c>
      <c r="F476" s="77"/>
      <c r="G476" s="78">
        <f>SUM(G428:G475)</f>
        <v>1.5592800000000003E-3</v>
      </c>
      <c r="H476" s="76">
        <f>SUM(H428:H475)</f>
        <v>1.52E-5</v>
      </c>
    </row>
    <row r="477" spans="1:8" ht="18.75" x14ac:dyDescent="0.3">
      <c r="A477" s="61" t="s">
        <v>556</v>
      </c>
      <c r="B477" s="62"/>
      <c r="C477" s="62"/>
      <c r="D477" s="63"/>
      <c r="E477" s="28"/>
      <c r="F477" s="64"/>
      <c r="G477" s="30"/>
      <c r="H477" s="28"/>
    </row>
    <row r="478" spans="1:8" ht="18.75" x14ac:dyDescent="0.3">
      <c r="A478" s="24" t="s">
        <v>546</v>
      </c>
      <c r="B478" s="25" t="s">
        <v>9</v>
      </c>
      <c r="C478" s="14" t="s">
        <v>463</v>
      </c>
      <c r="D478" s="27">
        <v>8</v>
      </c>
      <c r="E478" s="44">
        <f t="shared" si="44"/>
        <v>4.4000000000000002E-6</v>
      </c>
      <c r="F478" s="17">
        <v>4.4000000000000004</v>
      </c>
      <c r="G478" s="45">
        <f t="shared" si="43"/>
        <v>4.4000000000000002E-6</v>
      </c>
      <c r="H478" s="32">
        <v>0</v>
      </c>
    </row>
    <row r="479" spans="1:8" ht="18.75" x14ac:dyDescent="0.3">
      <c r="A479" s="24" t="s">
        <v>546</v>
      </c>
      <c r="B479" s="25" t="s">
        <v>9</v>
      </c>
      <c r="C479" s="14" t="s">
        <v>464</v>
      </c>
      <c r="D479" s="27">
        <v>8</v>
      </c>
      <c r="E479" s="44">
        <f t="shared" si="44"/>
        <v>3.8999999999999999E-6</v>
      </c>
      <c r="F479" s="17">
        <v>3.9</v>
      </c>
      <c r="G479" s="45">
        <f t="shared" si="43"/>
        <v>3.8999999999999999E-6</v>
      </c>
      <c r="H479" s="32">
        <v>0</v>
      </c>
    </row>
    <row r="480" spans="1:8" ht="18.75" x14ac:dyDescent="0.3">
      <c r="A480" s="24" t="s">
        <v>546</v>
      </c>
      <c r="B480" s="25" t="s">
        <v>10</v>
      </c>
      <c r="C480" s="15" t="s">
        <v>465</v>
      </c>
      <c r="D480" s="27">
        <v>3</v>
      </c>
      <c r="E480" s="44">
        <f t="shared" si="44"/>
        <v>3.8999999999999999E-6</v>
      </c>
      <c r="F480" s="17">
        <v>3.9</v>
      </c>
      <c r="G480" s="45">
        <f t="shared" si="43"/>
        <v>3.8999999999999999E-6</v>
      </c>
      <c r="H480" s="32">
        <v>0</v>
      </c>
    </row>
    <row r="481" spans="1:8" ht="18.75" x14ac:dyDescent="0.3">
      <c r="A481" s="24" t="s">
        <v>545</v>
      </c>
      <c r="B481" s="25" t="s">
        <v>10</v>
      </c>
      <c r="C481" s="14" t="s">
        <v>466</v>
      </c>
      <c r="D481" s="27">
        <v>3</v>
      </c>
      <c r="E481" s="44">
        <f t="shared" si="44"/>
        <v>3.8999999999999999E-6</v>
      </c>
      <c r="F481" s="17">
        <v>3.9</v>
      </c>
      <c r="G481" s="45">
        <f t="shared" si="43"/>
        <v>3.8999999999999999E-6</v>
      </c>
      <c r="H481" s="32">
        <v>0</v>
      </c>
    </row>
    <row r="482" spans="1:8" ht="18.75" x14ac:dyDescent="0.3">
      <c r="A482" s="24" t="s">
        <v>544</v>
      </c>
      <c r="B482" s="25" t="s">
        <v>10</v>
      </c>
      <c r="C482" s="14" t="s">
        <v>467</v>
      </c>
      <c r="D482" s="27">
        <v>3</v>
      </c>
      <c r="E482" s="44">
        <f t="shared" si="44"/>
        <v>3.8999999999999999E-6</v>
      </c>
      <c r="F482" s="17">
        <v>3.9</v>
      </c>
      <c r="G482" s="45">
        <f t="shared" si="43"/>
        <v>3.8999999999999999E-6</v>
      </c>
      <c r="H482" s="32">
        <v>0</v>
      </c>
    </row>
    <row r="483" spans="1:8" ht="18.75" x14ac:dyDescent="0.3">
      <c r="A483" s="24" t="s">
        <v>544</v>
      </c>
      <c r="B483" s="25" t="s">
        <v>10</v>
      </c>
      <c r="C483" s="14" t="s">
        <v>468</v>
      </c>
      <c r="D483" s="27">
        <v>3</v>
      </c>
      <c r="E483" s="44">
        <f t="shared" si="44"/>
        <v>2.3635E-4</v>
      </c>
      <c r="F483" s="17">
        <v>236.35</v>
      </c>
      <c r="G483" s="45">
        <f t="shared" si="43"/>
        <v>2.3635E-4</v>
      </c>
      <c r="H483" s="32">
        <v>0</v>
      </c>
    </row>
    <row r="484" spans="1:8" ht="18.75" x14ac:dyDescent="0.3">
      <c r="A484" s="24" t="s">
        <v>546</v>
      </c>
      <c r="B484" s="25" t="s">
        <v>10</v>
      </c>
      <c r="C484" s="14" t="s">
        <v>469</v>
      </c>
      <c r="D484" s="27">
        <v>3</v>
      </c>
      <c r="E484" s="44">
        <f t="shared" si="44"/>
        <v>3.8999999999999999E-6</v>
      </c>
      <c r="F484" s="17">
        <v>3.9</v>
      </c>
      <c r="G484" s="45">
        <f t="shared" si="43"/>
        <v>3.8999999999999999E-6</v>
      </c>
      <c r="H484" s="32">
        <v>0</v>
      </c>
    </row>
    <row r="485" spans="1:8" ht="18.75" x14ac:dyDescent="0.3">
      <c r="A485" s="36" t="s">
        <v>542</v>
      </c>
      <c r="B485" s="25" t="s">
        <v>9</v>
      </c>
      <c r="C485" s="14" t="s">
        <v>470</v>
      </c>
      <c r="D485" s="27">
        <v>8</v>
      </c>
      <c r="E485" s="44">
        <f t="shared" si="44"/>
        <v>3.8999999999999999E-6</v>
      </c>
      <c r="F485" s="17">
        <v>3.9</v>
      </c>
      <c r="G485" s="45">
        <f t="shared" si="43"/>
        <v>3.8999999999999999E-6</v>
      </c>
      <c r="H485" s="32">
        <v>0</v>
      </c>
    </row>
    <row r="486" spans="1:8" ht="18.75" x14ac:dyDescent="0.3">
      <c r="A486" s="36" t="s">
        <v>542</v>
      </c>
      <c r="B486" s="25" t="s">
        <v>10</v>
      </c>
      <c r="C486" s="14" t="s">
        <v>471</v>
      </c>
      <c r="D486" s="27">
        <v>3</v>
      </c>
      <c r="E486" s="44">
        <f t="shared" si="44"/>
        <v>2.5400000000000002E-6</v>
      </c>
      <c r="F486" s="17">
        <v>2.54</v>
      </c>
      <c r="G486" s="45">
        <f t="shared" si="43"/>
        <v>2.5400000000000002E-6</v>
      </c>
      <c r="H486" s="32">
        <v>0</v>
      </c>
    </row>
    <row r="487" spans="1:8" ht="18.75" x14ac:dyDescent="0.3">
      <c r="A487" s="24" t="s">
        <v>544</v>
      </c>
      <c r="B487" s="25" t="s">
        <v>10</v>
      </c>
      <c r="C487" s="14" t="s">
        <v>472</v>
      </c>
      <c r="D487" s="27">
        <v>3</v>
      </c>
      <c r="E487" s="44">
        <f t="shared" si="44"/>
        <v>4.7999999999999998E-6</v>
      </c>
      <c r="F487" s="17">
        <v>4.8</v>
      </c>
      <c r="G487" s="45">
        <f t="shared" si="43"/>
        <v>4.7999999999999998E-6</v>
      </c>
      <c r="H487" s="32">
        <v>0</v>
      </c>
    </row>
    <row r="488" spans="1:8" ht="18.75" x14ac:dyDescent="0.3">
      <c r="A488" s="24" t="s">
        <v>546</v>
      </c>
      <c r="B488" s="25" t="s">
        <v>10</v>
      </c>
      <c r="C488" s="14" t="s">
        <v>194</v>
      </c>
      <c r="D488" s="27">
        <v>3</v>
      </c>
      <c r="E488" s="44">
        <f t="shared" si="44"/>
        <v>4.1199999999999999E-4</v>
      </c>
      <c r="F488" s="17">
        <v>412</v>
      </c>
      <c r="G488" s="45">
        <f t="shared" si="43"/>
        <v>4.1199999999999999E-4</v>
      </c>
      <c r="H488" s="32">
        <v>0</v>
      </c>
    </row>
    <row r="489" spans="1:8" ht="18.75" x14ac:dyDescent="0.3">
      <c r="A489" s="24" t="s">
        <v>543</v>
      </c>
      <c r="B489" s="25" t="s">
        <v>10</v>
      </c>
      <c r="C489" s="14" t="s">
        <v>473</v>
      </c>
      <c r="D489" s="27">
        <v>3</v>
      </c>
      <c r="E489" s="44">
        <f t="shared" si="44"/>
        <v>4.1199999999999999E-4</v>
      </c>
      <c r="F489" s="17">
        <v>412</v>
      </c>
      <c r="G489" s="45">
        <f t="shared" si="43"/>
        <v>4.1199999999999999E-4</v>
      </c>
      <c r="H489" s="32">
        <v>0</v>
      </c>
    </row>
    <row r="490" spans="1:8" ht="18.75" x14ac:dyDescent="0.3">
      <c r="A490" s="24" t="s">
        <v>546</v>
      </c>
      <c r="B490" s="25" t="s">
        <v>10</v>
      </c>
      <c r="C490" s="15" t="s">
        <v>474</v>
      </c>
      <c r="D490" s="27">
        <v>3</v>
      </c>
      <c r="E490" s="44">
        <f t="shared" si="44"/>
        <v>7.1299999999999995E-6</v>
      </c>
      <c r="F490" s="17">
        <v>7.13</v>
      </c>
      <c r="G490" s="45">
        <f t="shared" si="43"/>
        <v>7.1299999999999995E-6</v>
      </c>
      <c r="H490" s="32">
        <v>0</v>
      </c>
    </row>
    <row r="491" spans="1:8" ht="18.75" x14ac:dyDescent="0.3">
      <c r="A491" s="24" t="s">
        <v>546</v>
      </c>
      <c r="B491" s="25" t="s">
        <v>9</v>
      </c>
      <c r="C491" s="16" t="s">
        <v>475</v>
      </c>
      <c r="D491" s="27">
        <v>8</v>
      </c>
      <c r="E491" s="44">
        <f t="shared" si="44"/>
        <v>5.9799999999999997E-5</v>
      </c>
      <c r="F491" s="17">
        <v>59.8</v>
      </c>
      <c r="G491" s="45">
        <f t="shared" si="43"/>
        <v>5.9799999999999997E-5</v>
      </c>
      <c r="H491" s="32">
        <v>0</v>
      </c>
    </row>
    <row r="492" spans="1:8" ht="18.75" x14ac:dyDescent="0.3">
      <c r="A492" s="36" t="s">
        <v>542</v>
      </c>
      <c r="B492" s="25" t="s">
        <v>9</v>
      </c>
      <c r="C492" s="14" t="s">
        <v>216</v>
      </c>
      <c r="D492" s="27">
        <v>8</v>
      </c>
      <c r="E492" s="44">
        <f t="shared" si="44"/>
        <v>3.4799999999999999E-5</v>
      </c>
      <c r="F492" s="17">
        <v>34.799999999999997</v>
      </c>
      <c r="G492" s="45">
        <f t="shared" si="43"/>
        <v>3.4799999999999999E-5</v>
      </c>
      <c r="H492" s="32">
        <v>0</v>
      </c>
    </row>
    <row r="493" spans="1:8" ht="18.75" x14ac:dyDescent="0.3">
      <c r="A493" s="24" t="s">
        <v>544</v>
      </c>
      <c r="B493" s="25" t="s">
        <v>9</v>
      </c>
      <c r="C493" s="14" t="s">
        <v>476</v>
      </c>
      <c r="D493" s="27">
        <v>8</v>
      </c>
      <c r="E493" s="44">
        <f t="shared" si="44"/>
        <v>3.7000000000000002E-6</v>
      </c>
      <c r="F493" s="65">
        <v>3.7</v>
      </c>
      <c r="G493" s="45">
        <f t="shared" si="43"/>
        <v>3.7000000000000002E-6</v>
      </c>
      <c r="H493" s="32">
        <v>0</v>
      </c>
    </row>
    <row r="494" spans="1:8" ht="18.75" x14ac:dyDescent="0.3">
      <c r="A494" s="24" t="s">
        <v>544</v>
      </c>
      <c r="B494" s="25" t="s">
        <v>9</v>
      </c>
      <c r="C494" s="14" t="s">
        <v>477</v>
      </c>
      <c r="D494" s="27">
        <v>8</v>
      </c>
      <c r="E494" s="44">
        <f t="shared" si="44"/>
        <v>1.3140000000000001E-5</v>
      </c>
      <c r="F494" s="17">
        <v>13.14</v>
      </c>
      <c r="G494" s="45">
        <f t="shared" si="43"/>
        <v>1.3140000000000001E-5</v>
      </c>
      <c r="H494" s="32">
        <v>0</v>
      </c>
    </row>
    <row r="495" spans="1:8" ht="18.75" x14ac:dyDescent="0.3">
      <c r="A495" s="24" t="s">
        <v>546</v>
      </c>
      <c r="B495" s="25" t="s">
        <v>10</v>
      </c>
      <c r="C495" s="14" t="s">
        <v>478</v>
      </c>
      <c r="D495" s="27">
        <v>3</v>
      </c>
      <c r="E495" s="44">
        <f t="shared" si="44"/>
        <v>5.0999999999999995E-6</v>
      </c>
      <c r="F495" s="17">
        <v>5.0999999999999996</v>
      </c>
      <c r="G495" s="45">
        <f t="shared" si="43"/>
        <v>5.0999999999999995E-6</v>
      </c>
      <c r="H495" s="32">
        <v>0</v>
      </c>
    </row>
    <row r="496" spans="1:8" ht="18.75" x14ac:dyDescent="0.3">
      <c r="A496" s="24" t="s">
        <v>544</v>
      </c>
      <c r="B496" s="25" t="s">
        <v>10</v>
      </c>
      <c r="C496" s="14" t="s">
        <v>479</v>
      </c>
      <c r="D496" s="27">
        <v>3</v>
      </c>
      <c r="E496" s="44">
        <f t="shared" si="44"/>
        <v>2.7E-6</v>
      </c>
      <c r="F496" s="17">
        <v>2.7</v>
      </c>
      <c r="G496" s="45">
        <f t="shared" si="43"/>
        <v>2.7E-6</v>
      </c>
      <c r="H496" s="32">
        <v>0</v>
      </c>
    </row>
    <row r="497" spans="1:8" ht="18.75" x14ac:dyDescent="0.3">
      <c r="A497" s="24" t="s">
        <v>546</v>
      </c>
      <c r="B497" s="25" t="s">
        <v>10</v>
      </c>
      <c r="C497" s="14" t="s">
        <v>480</v>
      </c>
      <c r="D497" s="27">
        <v>3</v>
      </c>
      <c r="E497" s="44">
        <f t="shared" si="44"/>
        <v>7.4900000000000003E-6</v>
      </c>
      <c r="F497" s="17">
        <v>7.49</v>
      </c>
      <c r="G497" s="45">
        <f t="shared" si="43"/>
        <v>7.4900000000000003E-6</v>
      </c>
      <c r="H497" s="32">
        <v>0</v>
      </c>
    </row>
    <row r="498" spans="1:8" ht="18.75" x14ac:dyDescent="0.3">
      <c r="A498" s="24" t="s">
        <v>546</v>
      </c>
      <c r="B498" s="25" t="s">
        <v>10</v>
      </c>
      <c r="C498" s="14" t="s">
        <v>481</v>
      </c>
      <c r="D498" s="27">
        <v>3</v>
      </c>
      <c r="E498" s="28">
        <f t="shared" si="44"/>
        <v>3.8999999999999999E-6</v>
      </c>
      <c r="F498" s="17">
        <v>3.9</v>
      </c>
      <c r="G498" s="30">
        <v>0</v>
      </c>
      <c r="H498" s="28">
        <f>E498*1</f>
        <v>3.8999999999999999E-6</v>
      </c>
    </row>
    <row r="499" spans="1:8" ht="18.75" x14ac:dyDescent="0.3">
      <c r="A499" s="24" t="s">
        <v>546</v>
      </c>
      <c r="B499" s="25" t="s">
        <v>9</v>
      </c>
      <c r="C499" s="14" t="s">
        <v>482</v>
      </c>
      <c r="D499" s="27">
        <v>8</v>
      </c>
      <c r="E499" s="44">
        <f t="shared" si="44"/>
        <v>3.8999999999999999E-6</v>
      </c>
      <c r="F499" s="17">
        <v>3.9</v>
      </c>
      <c r="G499" s="45">
        <f t="shared" si="43"/>
        <v>3.8999999999999999E-6</v>
      </c>
      <c r="H499" s="32">
        <v>0</v>
      </c>
    </row>
    <row r="500" spans="1:8" ht="18.75" x14ac:dyDescent="0.3">
      <c r="A500" s="24" t="s">
        <v>546</v>
      </c>
      <c r="B500" s="25" t="s">
        <v>10</v>
      </c>
      <c r="C500" s="14" t="s">
        <v>483</v>
      </c>
      <c r="D500" s="27">
        <v>3</v>
      </c>
      <c r="E500" s="28">
        <f t="shared" si="44"/>
        <v>3.8999999999999999E-6</v>
      </c>
      <c r="F500" s="17">
        <v>3.9</v>
      </c>
      <c r="G500" s="30">
        <v>0</v>
      </c>
      <c r="H500" s="28">
        <f t="shared" ref="H500:H501" si="45">E500*1</f>
        <v>3.8999999999999999E-6</v>
      </c>
    </row>
    <row r="501" spans="1:8" ht="18.75" x14ac:dyDescent="0.3">
      <c r="A501" s="24" t="s">
        <v>544</v>
      </c>
      <c r="B501" s="25" t="s">
        <v>10</v>
      </c>
      <c r="C501" s="14" t="s">
        <v>484</v>
      </c>
      <c r="D501" s="27">
        <v>3</v>
      </c>
      <c r="E501" s="28">
        <f t="shared" si="44"/>
        <v>3.8999999999999999E-6</v>
      </c>
      <c r="F501" s="17">
        <v>3.9</v>
      </c>
      <c r="G501" s="30">
        <v>0</v>
      </c>
      <c r="H501" s="28">
        <f t="shared" si="45"/>
        <v>3.8999999999999999E-6</v>
      </c>
    </row>
    <row r="502" spans="1:8" ht="18.75" x14ac:dyDescent="0.3">
      <c r="A502" s="24" t="s">
        <v>546</v>
      </c>
      <c r="B502" s="25" t="s">
        <v>10</v>
      </c>
      <c r="C502" s="14" t="s">
        <v>485</v>
      </c>
      <c r="D502" s="27">
        <v>3</v>
      </c>
      <c r="E502" s="44">
        <f t="shared" si="44"/>
        <v>3.1699999999999997E-6</v>
      </c>
      <c r="F502" s="17">
        <v>3.17</v>
      </c>
      <c r="G502" s="45">
        <f t="shared" si="43"/>
        <v>3.1699999999999997E-6</v>
      </c>
      <c r="H502" s="32">
        <v>0</v>
      </c>
    </row>
    <row r="503" spans="1:8" ht="18.75" x14ac:dyDescent="0.3">
      <c r="A503" s="24" t="s">
        <v>544</v>
      </c>
      <c r="B503" s="25" t="s">
        <v>10</v>
      </c>
      <c r="C503" s="14" t="s">
        <v>486</v>
      </c>
      <c r="D503" s="27">
        <v>3</v>
      </c>
      <c r="E503" s="44">
        <f t="shared" si="44"/>
        <v>2.8E-5</v>
      </c>
      <c r="F503" s="17">
        <v>28</v>
      </c>
      <c r="G503" s="45">
        <f t="shared" si="43"/>
        <v>2.8E-5</v>
      </c>
      <c r="H503" s="32">
        <v>0</v>
      </c>
    </row>
    <row r="504" spans="1:8" ht="18.75" x14ac:dyDescent="0.3">
      <c r="A504" s="24" t="s">
        <v>544</v>
      </c>
      <c r="B504" s="25" t="s">
        <v>9</v>
      </c>
      <c r="C504" s="14" t="s">
        <v>487</v>
      </c>
      <c r="D504" s="27">
        <v>8</v>
      </c>
      <c r="E504" s="28">
        <f t="shared" si="44"/>
        <v>6.1299999999999998E-6</v>
      </c>
      <c r="F504" s="17">
        <v>6.13</v>
      </c>
      <c r="G504" s="30">
        <v>0</v>
      </c>
      <c r="H504" s="28">
        <f>E504*1</f>
        <v>6.1299999999999998E-6</v>
      </c>
    </row>
    <row r="505" spans="1:8" ht="18.75" x14ac:dyDescent="0.3">
      <c r="A505" s="24" t="s">
        <v>546</v>
      </c>
      <c r="B505" s="25" t="s">
        <v>9</v>
      </c>
      <c r="C505" s="14" t="s">
        <v>488</v>
      </c>
      <c r="D505" s="27">
        <v>8</v>
      </c>
      <c r="E505" s="44">
        <f t="shared" si="44"/>
        <v>1.7102999999999999E-4</v>
      </c>
      <c r="F505" s="17">
        <v>171.03</v>
      </c>
      <c r="G505" s="45">
        <f t="shared" si="43"/>
        <v>1.7102999999999999E-4</v>
      </c>
      <c r="H505" s="32">
        <v>0</v>
      </c>
    </row>
    <row r="506" spans="1:8" ht="18.75" x14ac:dyDescent="0.3">
      <c r="A506" s="24" t="s">
        <v>544</v>
      </c>
      <c r="B506" s="25" t="s">
        <v>9</v>
      </c>
      <c r="C506" s="14" t="s">
        <v>489</v>
      </c>
      <c r="D506" s="27">
        <v>8</v>
      </c>
      <c r="E506" s="28">
        <f t="shared" si="44"/>
        <v>2.7574000000000001E-4</v>
      </c>
      <c r="F506" s="17">
        <v>275.74</v>
      </c>
      <c r="G506" s="30">
        <v>0</v>
      </c>
      <c r="H506" s="28">
        <f>E506*1</f>
        <v>2.7574000000000001E-4</v>
      </c>
    </row>
    <row r="507" spans="1:8" ht="18.75" x14ac:dyDescent="0.3">
      <c r="A507" s="24" t="s">
        <v>546</v>
      </c>
      <c r="B507" s="25" t="s">
        <v>9</v>
      </c>
      <c r="C507" s="14" t="s">
        <v>490</v>
      </c>
      <c r="D507" s="27">
        <v>8</v>
      </c>
      <c r="E507" s="44">
        <f t="shared" si="44"/>
        <v>4.34E-6</v>
      </c>
      <c r="F507" s="17">
        <v>4.34</v>
      </c>
      <c r="G507" s="45">
        <f t="shared" si="43"/>
        <v>4.34E-6</v>
      </c>
      <c r="H507" s="32">
        <v>0</v>
      </c>
    </row>
    <row r="508" spans="1:8" ht="18.75" x14ac:dyDescent="0.3">
      <c r="A508" s="24" t="s">
        <v>544</v>
      </c>
      <c r="B508" s="25" t="s">
        <v>9</v>
      </c>
      <c r="C508" s="14" t="s">
        <v>491</v>
      </c>
      <c r="D508" s="27">
        <v>8</v>
      </c>
      <c r="E508" s="44">
        <f t="shared" si="44"/>
        <v>2.7E-6</v>
      </c>
      <c r="F508" s="17">
        <v>2.7</v>
      </c>
      <c r="G508" s="45">
        <f t="shared" si="43"/>
        <v>2.7E-6</v>
      </c>
      <c r="H508" s="32">
        <v>0</v>
      </c>
    </row>
    <row r="509" spans="1:8" ht="18.75" x14ac:dyDescent="0.3">
      <c r="A509" s="24" t="s">
        <v>544</v>
      </c>
      <c r="B509" s="25" t="s">
        <v>9</v>
      </c>
      <c r="C509" s="14" t="s">
        <v>492</v>
      </c>
      <c r="D509" s="27">
        <v>8</v>
      </c>
      <c r="E509" s="44">
        <f t="shared" si="44"/>
        <v>2.7E-6</v>
      </c>
      <c r="F509" s="17">
        <v>2.7</v>
      </c>
      <c r="G509" s="45">
        <f t="shared" si="43"/>
        <v>2.7E-6</v>
      </c>
      <c r="H509" s="32">
        <v>0</v>
      </c>
    </row>
    <row r="510" spans="1:8" ht="18.75" x14ac:dyDescent="0.3">
      <c r="A510" s="24" t="s">
        <v>546</v>
      </c>
      <c r="B510" s="25" t="s">
        <v>9</v>
      </c>
      <c r="C510" s="14" t="s">
        <v>493</v>
      </c>
      <c r="D510" s="27">
        <v>8</v>
      </c>
      <c r="E510" s="44">
        <f t="shared" si="44"/>
        <v>1.38E-5</v>
      </c>
      <c r="F510" s="17">
        <v>13.8</v>
      </c>
      <c r="G510" s="45">
        <f t="shared" si="43"/>
        <v>1.38E-5</v>
      </c>
      <c r="H510" s="32">
        <v>0</v>
      </c>
    </row>
    <row r="511" spans="1:8" ht="18.75" x14ac:dyDescent="0.3">
      <c r="A511" s="24" t="s">
        <v>544</v>
      </c>
      <c r="B511" s="25" t="s">
        <v>9</v>
      </c>
      <c r="C511" s="14" t="s">
        <v>494</v>
      </c>
      <c r="D511" s="27">
        <v>8</v>
      </c>
      <c r="E511" s="28">
        <f t="shared" si="44"/>
        <v>4.2000000000000004E-6</v>
      </c>
      <c r="F511" s="17">
        <v>4.2</v>
      </c>
      <c r="G511" s="30">
        <v>0</v>
      </c>
      <c r="H511" s="28">
        <f>E511*1</f>
        <v>4.2000000000000004E-6</v>
      </c>
    </row>
    <row r="512" spans="1:8" ht="18.75" x14ac:dyDescent="0.3">
      <c r="A512" s="24" t="s">
        <v>544</v>
      </c>
      <c r="B512" s="25" t="s">
        <v>9</v>
      </c>
      <c r="C512" s="14" t="s">
        <v>495</v>
      </c>
      <c r="D512" s="27">
        <v>8</v>
      </c>
      <c r="E512" s="44">
        <f t="shared" si="44"/>
        <v>3.8999999999999999E-6</v>
      </c>
      <c r="F512" s="17">
        <v>3.9</v>
      </c>
      <c r="G512" s="45">
        <f t="shared" si="43"/>
        <v>3.8999999999999999E-6</v>
      </c>
      <c r="H512" s="32">
        <v>0</v>
      </c>
    </row>
    <row r="513" spans="1:8" ht="18.75" x14ac:dyDescent="0.3">
      <c r="A513" s="24" t="s">
        <v>546</v>
      </c>
      <c r="B513" s="25" t="s">
        <v>9</v>
      </c>
      <c r="C513" s="14" t="s">
        <v>496</v>
      </c>
      <c r="D513" s="27">
        <v>8</v>
      </c>
      <c r="E513" s="44">
        <f t="shared" si="44"/>
        <v>3.8999999999999999E-6</v>
      </c>
      <c r="F513" s="17">
        <v>3.9</v>
      </c>
      <c r="G513" s="45">
        <f t="shared" si="43"/>
        <v>3.8999999999999999E-6</v>
      </c>
      <c r="H513" s="32">
        <v>0</v>
      </c>
    </row>
    <row r="514" spans="1:8" ht="18.75" x14ac:dyDescent="0.3">
      <c r="A514" s="24" t="s">
        <v>544</v>
      </c>
      <c r="B514" s="25" t="s">
        <v>10</v>
      </c>
      <c r="C514" s="14" t="s">
        <v>497</v>
      </c>
      <c r="D514" s="27">
        <v>3</v>
      </c>
      <c r="E514" s="44">
        <f t="shared" si="44"/>
        <v>5.9000000000000003E-6</v>
      </c>
      <c r="F514" s="17">
        <v>5.9</v>
      </c>
      <c r="G514" s="45">
        <f t="shared" si="43"/>
        <v>5.9000000000000003E-6</v>
      </c>
      <c r="H514" s="32">
        <v>0</v>
      </c>
    </row>
    <row r="515" spans="1:8" ht="18.75" x14ac:dyDescent="0.3">
      <c r="A515" s="24" t="s">
        <v>544</v>
      </c>
      <c r="B515" s="25" t="s">
        <v>10</v>
      </c>
      <c r="C515" s="14" t="s">
        <v>498</v>
      </c>
      <c r="D515" s="27">
        <v>3</v>
      </c>
      <c r="E515" s="28">
        <f t="shared" si="44"/>
        <v>3.8999999999999999E-6</v>
      </c>
      <c r="F515" s="17">
        <v>3.9</v>
      </c>
      <c r="G515" s="30">
        <v>0</v>
      </c>
      <c r="H515" s="28">
        <f>E515*1</f>
        <v>3.8999999999999999E-6</v>
      </c>
    </row>
    <row r="516" spans="1:8" ht="18.75" x14ac:dyDescent="0.3">
      <c r="A516" s="24" t="s">
        <v>544</v>
      </c>
      <c r="B516" s="25" t="s">
        <v>541</v>
      </c>
      <c r="C516" s="14" t="s">
        <v>499</v>
      </c>
      <c r="D516" s="27">
        <v>3</v>
      </c>
      <c r="E516" s="44">
        <f t="shared" si="44"/>
        <v>3.8999999999999999E-6</v>
      </c>
      <c r="F516" s="17">
        <v>3.9</v>
      </c>
      <c r="G516" s="45">
        <f t="shared" si="43"/>
        <v>3.8999999999999999E-6</v>
      </c>
      <c r="H516" s="32">
        <v>0</v>
      </c>
    </row>
    <row r="517" spans="1:8" ht="18.75" x14ac:dyDescent="0.3">
      <c r="A517" s="24" t="s">
        <v>546</v>
      </c>
      <c r="B517" s="25" t="s">
        <v>10</v>
      </c>
      <c r="C517" s="14" t="s">
        <v>500</v>
      </c>
      <c r="D517" s="27">
        <v>3</v>
      </c>
      <c r="E517" s="28">
        <f t="shared" si="44"/>
        <v>3.8999999999999999E-6</v>
      </c>
      <c r="F517" s="17">
        <v>3.9</v>
      </c>
      <c r="G517" s="30">
        <v>0</v>
      </c>
      <c r="H517" s="28">
        <f t="shared" ref="H517:H518" si="46">E517*1</f>
        <v>3.8999999999999999E-6</v>
      </c>
    </row>
    <row r="518" spans="1:8" ht="18.75" x14ac:dyDescent="0.3">
      <c r="A518" s="24" t="s">
        <v>544</v>
      </c>
      <c r="B518" s="25" t="s">
        <v>9</v>
      </c>
      <c r="C518" s="14" t="s">
        <v>501</v>
      </c>
      <c r="D518" s="27">
        <v>8</v>
      </c>
      <c r="E518" s="28">
        <f t="shared" si="44"/>
        <v>5.9000000000000003E-6</v>
      </c>
      <c r="F518" s="17">
        <v>5.9</v>
      </c>
      <c r="G518" s="30">
        <v>0</v>
      </c>
      <c r="H518" s="28">
        <f t="shared" si="46"/>
        <v>5.9000000000000003E-6</v>
      </c>
    </row>
    <row r="519" spans="1:8" ht="18.75" x14ac:dyDescent="0.3">
      <c r="A519" s="24" t="s">
        <v>546</v>
      </c>
      <c r="B519" s="25" t="s">
        <v>9</v>
      </c>
      <c r="C519" s="14" t="s">
        <v>502</v>
      </c>
      <c r="D519" s="27">
        <v>8</v>
      </c>
      <c r="E519" s="44">
        <f t="shared" si="44"/>
        <v>3.8999999999999999E-6</v>
      </c>
      <c r="F519" s="17">
        <v>3.9</v>
      </c>
      <c r="G519" s="45">
        <f t="shared" si="43"/>
        <v>3.8999999999999999E-6</v>
      </c>
      <c r="H519" s="32">
        <v>0</v>
      </c>
    </row>
    <row r="520" spans="1:8" ht="18.75" x14ac:dyDescent="0.3">
      <c r="A520" s="24" t="s">
        <v>544</v>
      </c>
      <c r="B520" s="25" t="s">
        <v>9</v>
      </c>
      <c r="C520" s="14" t="s">
        <v>503</v>
      </c>
      <c r="D520" s="27">
        <v>8</v>
      </c>
      <c r="E520" s="28">
        <f t="shared" si="44"/>
        <v>5.9000000000000003E-6</v>
      </c>
      <c r="F520" s="17">
        <v>5.9</v>
      </c>
      <c r="G520" s="30">
        <v>0</v>
      </c>
      <c r="H520" s="28">
        <f>E520*1</f>
        <v>5.9000000000000003E-6</v>
      </c>
    </row>
    <row r="521" spans="1:8" ht="18.75" x14ac:dyDescent="0.3">
      <c r="A521" s="24" t="s">
        <v>544</v>
      </c>
      <c r="B521" s="25" t="s">
        <v>10</v>
      </c>
      <c r="C521" s="14" t="s">
        <v>504</v>
      </c>
      <c r="D521" s="27">
        <v>3</v>
      </c>
      <c r="E521" s="44">
        <f t="shared" si="44"/>
        <v>1.1427E-3</v>
      </c>
      <c r="F521" s="17">
        <v>1142.7</v>
      </c>
      <c r="G521" s="45">
        <f t="shared" si="43"/>
        <v>1.1427E-3</v>
      </c>
      <c r="H521" s="32">
        <v>0</v>
      </c>
    </row>
    <row r="522" spans="1:8" ht="18.75" x14ac:dyDescent="0.3">
      <c r="A522" s="24" t="s">
        <v>544</v>
      </c>
      <c r="B522" s="25" t="s">
        <v>10</v>
      </c>
      <c r="C522" s="14" t="s">
        <v>505</v>
      </c>
      <c r="D522" s="27">
        <v>3</v>
      </c>
      <c r="E522" s="44">
        <f t="shared" si="44"/>
        <v>1.0900000000000001E-5</v>
      </c>
      <c r="F522" s="17">
        <v>10.9</v>
      </c>
      <c r="G522" s="45">
        <f t="shared" si="43"/>
        <v>1.0900000000000001E-5</v>
      </c>
      <c r="H522" s="32">
        <v>0</v>
      </c>
    </row>
    <row r="523" spans="1:8" ht="18.75" x14ac:dyDescent="0.3">
      <c r="A523" s="46"/>
      <c r="B523" s="47"/>
      <c r="C523" s="48" t="s">
        <v>558</v>
      </c>
      <c r="D523" s="27"/>
      <c r="E523" s="76">
        <f>SUM(E478:E522)</f>
        <v>2.9514600000000008E-3</v>
      </c>
      <c r="F523" s="77"/>
      <c r="G523" s="78">
        <f>SUM(G478:G522)</f>
        <v>2.63409E-3</v>
      </c>
      <c r="H523" s="76">
        <f>SUM(H478:H522)</f>
        <v>3.1736999999999992E-4</v>
      </c>
    </row>
    <row r="524" spans="1:8" ht="18.75" x14ac:dyDescent="0.3">
      <c r="A524" s="61" t="s">
        <v>557</v>
      </c>
      <c r="B524" s="62"/>
      <c r="C524" s="62"/>
      <c r="D524" s="63"/>
      <c r="E524" s="28"/>
      <c r="F524" s="64"/>
      <c r="G524" s="30"/>
      <c r="H524" s="28"/>
    </row>
    <row r="525" spans="1:8" ht="18.75" x14ac:dyDescent="0.3">
      <c r="A525" s="24" t="s">
        <v>546</v>
      </c>
      <c r="B525" s="25" t="s">
        <v>9</v>
      </c>
      <c r="C525" s="14" t="s">
        <v>506</v>
      </c>
      <c r="D525" s="27">
        <v>8</v>
      </c>
      <c r="E525" s="44">
        <f t="shared" si="44"/>
        <v>1.7919999999999999E-4</v>
      </c>
      <c r="F525" s="17">
        <v>179.2</v>
      </c>
      <c r="G525" s="45">
        <f t="shared" si="43"/>
        <v>1.7919999999999999E-4</v>
      </c>
      <c r="H525" s="32">
        <v>0</v>
      </c>
    </row>
    <row r="526" spans="1:8" ht="18.75" x14ac:dyDescent="0.3">
      <c r="A526" s="24" t="s">
        <v>544</v>
      </c>
      <c r="B526" s="25" t="s">
        <v>10</v>
      </c>
      <c r="C526" s="14" t="s">
        <v>507</v>
      </c>
      <c r="D526" s="27">
        <v>3</v>
      </c>
      <c r="E526" s="28">
        <f t="shared" si="44"/>
        <v>8.1200000000000009E-5</v>
      </c>
      <c r="F526" s="17">
        <v>81.2</v>
      </c>
      <c r="G526" s="30">
        <v>0</v>
      </c>
      <c r="H526" s="28">
        <f t="shared" ref="H526:H528" si="47">E526*1</f>
        <v>8.1200000000000009E-5</v>
      </c>
    </row>
    <row r="527" spans="1:8" ht="18.75" x14ac:dyDescent="0.3">
      <c r="A527" s="24" t="s">
        <v>546</v>
      </c>
      <c r="B527" s="25" t="s">
        <v>9</v>
      </c>
      <c r="C527" s="14" t="s">
        <v>508</v>
      </c>
      <c r="D527" s="27">
        <v>8</v>
      </c>
      <c r="E527" s="28">
        <f t="shared" si="44"/>
        <v>3.8999999999999999E-6</v>
      </c>
      <c r="F527" s="17">
        <v>3.9</v>
      </c>
      <c r="G527" s="30">
        <v>0</v>
      </c>
      <c r="H527" s="28">
        <f t="shared" si="47"/>
        <v>3.8999999999999999E-6</v>
      </c>
    </row>
    <row r="528" spans="1:8" ht="18.75" x14ac:dyDescent="0.3">
      <c r="A528" s="24" t="s">
        <v>546</v>
      </c>
      <c r="B528" s="25" t="s">
        <v>9</v>
      </c>
      <c r="C528" s="14" t="s">
        <v>509</v>
      </c>
      <c r="D528" s="27">
        <v>8</v>
      </c>
      <c r="E528" s="28">
        <f t="shared" si="44"/>
        <v>3.8999999999999999E-6</v>
      </c>
      <c r="F528" s="17">
        <v>3.9</v>
      </c>
      <c r="G528" s="30">
        <v>0</v>
      </c>
      <c r="H528" s="28">
        <f t="shared" si="47"/>
        <v>3.8999999999999999E-6</v>
      </c>
    </row>
    <row r="529" spans="1:8" ht="18.75" x14ac:dyDescent="0.3">
      <c r="A529" s="36" t="s">
        <v>542</v>
      </c>
      <c r="B529" s="25" t="s">
        <v>10</v>
      </c>
      <c r="C529" s="14" t="s">
        <v>510</v>
      </c>
      <c r="D529" s="27">
        <v>3</v>
      </c>
      <c r="E529" s="44">
        <f t="shared" si="44"/>
        <v>3.8999999999999999E-6</v>
      </c>
      <c r="F529" s="17">
        <v>3.9</v>
      </c>
      <c r="G529" s="45">
        <f t="shared" si="43"/>
        <v>3.8999999999999999E-6</v>
      </c>
      <c r="H529" s="32">
        <v>0</v>
      </c>
    </row>
    <row r="530" spans="1:8" ht="18.75" x14ac:dyDescent="0.3">
      <c r="A530" s="24" t="s">
        <v>546</v>
      </c>
      <c r="B530" s="25" t="s">
        <v>10</v>
      </c>
      <c r="C530" s="14" t="s">
        <v>511</v>
      </c>
      <c r="D530" s="27">
        <v>3</v>
      </c>
      <c r="E530" s="44">
        <f t="shared" si="44"/>
        <v>2.7200000000000002E-6</v>
      </c>
      <c r="F530" s="17">
        <v>2.72</v>
      </c>
      <c r="G530" s="45">
        <f t="shared" si="43"/>
        <v>2.7200000000000002E-6</v>
      </c>
      <c r="H530" s="32">
        <v>0</v>
      </c>
    </row>
    <row r="531" spans="1:8" ht="18.75" x14ac:dyDescent="0.3">
      <c r="A531" s="24" t="s">
        <v>544</v>
      </c>
      <c r="B531" s="25" t="s">
        <v>10</v>
      </c>
      <c r="C531" s="14" t="s">
        <v>512</v>
      </c>
      <c r="D531" s="27">
        <v>3</v>
      </c>
      <c r="E531" s="44">
        <f t="shared" si="44"/>
        <v>2.7E-6</v>
      </c>
      <c r="F531" s="17">
        <v>2.7</v>
      </c>
      <c r="G531" s="45">
        <f t="shared" ref="G531:G559" si="48">F531/1000000</f>
        <v>2.7E-6</v>
      </c>
      <c r="H531" s="32">
        <v>0</v>
      </c>
    </row>
    <row r="532" spans="1:8" ht="18.75" x14ac:dyDescent="0.3">
      <c r="A532" s="24" t="s">
        <v>546</v>
      </c>
      <c r="B532" s="25" t="s">
        <v>9</v>
      </c>
      <c r="C532" s="14" t="s">
        <v>513</v>
      </c>
      <c r="D532" s="27">
        <v>8</v>
      </c>
      <c r="E532" s="28">
        <f t="shared" si="44"/>
        <v>1.7113299999999998E-3</v>
      </c>
      <c r="F532" s="17">
        <v>1711.33</v>
      </c>
      <c r="G532" s="30">
        <v>0</v>
      </c>
      <c r="H532" s="28">
        <f>E532*1</f>
        <v>1.7113299999999998E-3</v>
      </c>
    </row>
    <row r="533" spans="1:8" ht="18.75" x14ac:dyDescent="0.3">
      <c r="A533" s="24" t="s">
        <v>546</v>
      </c>
      <c r="B533" s="25" t="s">
        <v>9</v>
      </c>
      <c r="C533" s="14" t="s">
        <v>514</v>
      </c>
      <c r="D533" s="27">
        <v>8</v>
      </c>
      <c r="E533" s="44">
        <f t="shared" si="44"/>
        <v>1.47E-5</v>
      </c>
      <c r="F533" s="17">
        <v>14.7</v>
      </c>
      <c r="G533" s="45">
        <f t="shared" si="48"/>
        <v>1.47E-5</v>
      </c>
      <c r="H533" s="32">
        <v>0</v>
      </c>
    </row>
    <row r="534" spans="1:8" ht="18.75" x14ac:dyDescent="0.3">
      <c r="A534" s="24" t="s">
        <v>546</v>
      </c>
      <c r="B534" s="25" t="s">
        <v>9</v>
      </c>
      <c r="C534" s="14" t="s">
        <v>515</v>
      </c>
      <c r="D534" s="27">
        <v>8</v>
      </c>
      <c r="E534" s="28">
        <f t="shared" si="44"/>
        <v>5.0000000000000004E-6</v>
      </c>
      <c r="F534" s="17">
        <v>5</v>
      </c>
      <c r="G534" s="30">
        <v>0</v>
      </c>
      <c r="H534" s="28">
        <f>E534*1</f>
        <v>5.0000000000000004E-6</v>
      </c>
    </row>
    <row r="535" spans="1:8" ht="18.75" x14ac:dyDescent="0.3">
      <c r="A535" s="24" t="s">
        <v>545</v>
      </c>
      <c r="B535" s="25" t="s">
        <v>9</v>
      </c>
      <c r="C535" s="14" t="s">
        <v>516</v>
      </c>
      <c r="D535" s="27">
        <v>8</v>
      </c>
      <c r="E535" s="44">
        <f t="shared" si="44"/>
        <v>3.8999999999999999E-6</v>
      </c>
      <c r="F535" s="17">
        <v>3.9</v>
      </c>
      <c r="G535" s="45">
        <f t="shared" si="48"/>
        <v>3.8999999999999999E-6</v>
      </c>
      <c r="H535" s="32">
        <v>0</v>
      </c>
    </row>
    <row r="536" spans="1:8" ht="18.75" x14ac:dyDescent="0.3">
      <c r="A536" s="24" t="s">
        <v>546</v>
      </c>
      <c r="B536" s="25" t="s">
        <v>10</v>
      </c>
      <c r="C536" s="14" t="s">
        <v>517</v>
      </c>
      <c r="D536" s="27">
        <v>3</v>
      </c>
      <c r="E536" s="44">
        <f t="shared" si="44"/>
        <v>2.7499999999999999E-6</v>
      </c>
      <c r="F536" s="17">
        <v>2.75</v>
      </c>
      <c r="G536" s="45">
        <f t="shared" si="48"/>
        <v>2.7499999999999999E-6</v>
      </c>
      <c r="H536" s="32">
        <v>0</v>
      </c>
    </row>
    <row r="537" spans="1:8" ht="18.75" x14ac:dyDescent="0.3">
      <c r="A537" s="36" t="s">
        <v>542</v>
      </c>
      <c r="B537" s="25" t="s">
        <v>10</v>
      </c>
      <c r="C537" s="14" t="s">
        <v>518</v>
      </c>
      <c r="D537" s="27">
        <v>3</v>
      </c>
      <c r="E537" s="44">
        <f t="shared" si="44"/>
        <v>8.1599999999999998E-6</v>
      </c>
      <c r="F537" s="17">
        <v>8.16</v>
      </c>
      <c r="G537" s="45">
        <f t="shared" si="48"/>
        <v>8.1599999999999998E-6</v>
      </c>
      <c r="H537" s="32">
        <v>0</v>
      </c>
    </row>
    <row r="538" spans="1:8" ht="18.75" x14ac:dyDescent="0.3">
      <c r="A538" s="24" t="s">
        <v>546</v>
      </c>
      <c r="B538" s="25" t="s">
        <v>10</v>
      </c>
      <c r="C538" s="14" t="s">
        <v>519</v>
      </c>
      <c r="D538" s="27">
        <v>3</v>
      </c>
      <c r="E538" s="44">
        <f t="shared" si="44"/>
        <v>2.1000000000000002E-6</v>
      </c>
      <c r="F538" s="17">
        <v>2.1</v>
      </c>
      <c r="G538" s="45">
        <f t="shared" si="48"/>
        <v>2.1000000000000002E-6</v>
      </c>
      <c r="H538" s="32">
        <v>0</v>
      </c>
    </row>
    <row r="539" spans="1:8" ht="18.75" x14ac:dyDescent="0.3">
      <c r="A539" s="24" t="s">
        <v>546</v>
      </c>
      <c r="B539" s="25" t="s">
        <v>10</v>
      </c>
      <c r="C539" s="14" t="s">
        <v>520</v>
      </c>
      <c r="D539" s="27">
        <v>3</v>
      </c>
      <c r="E539" s="44">
        <f t="shared" ref="E539:E559" si="49">F539/1000000</f>
        <v>3.8999999999999999E-6</v>
      </c>
      <c r="F539" s="17">
        <v>3.9</v>
      </c>
      <c r="G539" s="45">
        <f t="shared" si="48"/>
        <v>3.8999999999999999E-6</v>
      </c>
      <c r="H539" s="32">
        <v>0</v>
      </c>
    </row>
    <row r="540" spans="1:8" ht="18.75" x14ac:dyDescent="0.3">
      <c r="A540" s="24" t="s">
        <v>544</v>
      </c>
      <c r="B540" s="25" t="s">
        <v>9</v>
      </c>
      <c r="C540" s="14" t="s">
        <v>521</v>
      </c>
      <c r="D540" s="27">
        <v>8</v>
      </c>
      <c r="E540" s="44">
        <f t="shared" si="49"/>
        <v>5.0000000000000004E-6</v>
      </c>
      <c r="F540" s="17">
        <v>5</v>
      </c>
      <c r="G540" s="45">
        <f t="shared" si="48"/>
        <v>5.0000000000000004E-6</v>
      </c>
      <c r="H540" s="32">
        <v>0</v>
      </c>
    </row>
    <row r="541" spans="1:8" ht="18.75" x14ac:dyDescent="0.3">
      <c r="A541" s="24" t="s">
        <v>544</v>
      </c>
      <c r="B541" s="25" t="s">
        <v>10</v>
      </c>
      <c r="C541" s="14" t="s">
        <v>522</v>
      </c>
      <c r="D541" s="27">
        <v>3</v>
      </c>
      <c r="E541" s="44">
        <f t="shared" si="49"/>
        <v>6.5999999999999995E-6</v>
      </c>
      <c r="F541" s="17">
        <v>6.6</v>
      </c>
      <c r="G541" s="45">
        <f t="shared" si="48"/>
        <v>6.5999999999999995E-6</v>
      </c>
      <c r="H541" s="32">
        <v>0</v>
      </c>
    </row>
    <row r="542" spans="1:8" ht="18.75" x14ac:dyDescent="0.3">
      <c r="A542" s="24" t="s">
        <v>545</v>
      </c>
      <c r="B542" s="25" t="s">
        <v>10</v>
      </c>
      <c r="C542" s="14" t="s">
        <v>523</v>
      </c>
      <c r="D542" s="27">
        <v>3</v>
      </c>
      <c r="E542" s="44">
        <f t="shared" si="49"/>
        <v>3.8999999999999999E-6</v>
      </c>
      <c r="F542" s="17">
        <v>3.9</v>
      </c>
      <c r="G542" s="45">
        <f t="shared" si="48"/>
        <v>3.8999999999999999E-6</v>
      </c>
      <c r="H542" s="32">
        <v>0</v>
      </c>
    </row>
    <row r="543" spans="1:8" ht="18.75" x14ac:dyDescent="0.3">
      <c r="A543" s="24" t="s">
        <v>544</v>
      </c>
      <c r="B543" s="25" t="s">
        <v>10</v>
      </c>
      <c r="C543" s="14" t="s">
        <v>524</v>
      </c>
      <c r="D543" s="27">
        <v>3</v>
      </c>
      <c r="E543" s="28">
        <f t="shared" si="49"/>
        <v>2.7E-6</v>
      </c>
      <c r="F543" s="17">
        <v>2.7</v>
      </c>
      <c r="G543" s="30">
        <v>0</v>
      </c>
      <c r="H543" s="28">
        <f t="shared" ref="H543:H544" si="50">E543*1</f>
        <v>2.7E-6</v>
      </c>
    </row>
    <row r="544" spans="1:8" ht="18.75" x14ac:dyDescent="0.3">
      <c r="A544" s="24" t="s">
        <v>544</v>
      </c>
      <c r="B544" s="25" t="s">
        <v>9</v>
      </c>
      <c r="C544" s="14" t="s">
        <v>525</v>
      </c>
      <c r="D544" s="27">
        <v>8</v>
      </c>
      <c r="E544" s="28">
        <f t="shared" si="49"/>
        <v>4.5000000000000001E-6</v>
      </c>
      <c r="F544" s="17">
        <v>4.5</v>
      </c>
      <c r="G544" s="30">
        <v>0</v>
      </c>
      <c r="H544" s="28">
        <f t="shared" si="50"/>
        <v>4.5000000000000001E-6</v>
      </c>
    </row>
    <row r="545" spans="1:8" ht="18.75" x14ac:dyDescent="0.3">
      <c r="A545" s="24" t="s">
        <v>544</v>
      </c>
      <c r="B545" s="25" t="s">
        <v>9</v>
      </c>
      <c r="C545" s="16" t="s">
        <v>526</v>
      </c>
      <c r="D545" s="27">
        <v>8</v>
      </c>
      <c r="E545" s="44">
        <f t="shared" si="49"/>
        <v>2.1699999999999999E-5</v>
      </c>
      <c r="F545" s="17">
        <v>21.7</v>
      </c>
      <c r="G545" s="45">
        <f t="shared" si="48"/>
        <v>2.1699999999999999E-5</v>
      </c>
      <c r="H545" s="32">
        <v>0</v>
      </c>
    </row>
    <row r="546" spans="1:8" ht="18.75" x14ac:dyDescent="0.3">
      <c r="A546" s="24" t="s">
        <v>546</v>
      </c>
      <c r="B546" s="25" t="s">
        <v>10</v>
      </c>
      <c r="C546" s="14" t="s">
        <v>527</v>
      </c>
      <c r="D546" s="27">
        <v>3</v>
      </c>
      <c r="E546" s="44">
        <f t="shared" si="49"/>
        <v>5.5319999999999997E-6</v>
      </c>
      <c r="F546" s="17">
        <v>5.532</v>
      </c>
      <c r="G546" s="45">
        <f t="shared" si="48"/>
        <v>5.5319999999999997E-6</v>
      </c>
      <c r="H546" s="32">
        <v>0</v>
      </c>
    </row>
    <row r="547" spans="1:8" ht="18.75" x14ac:dyDescent="0.3">
      <c r="A547" s="24" t="s">
        <v>544</v>
      </c>
      <c r="B547" s="25" t="s">
        <v>9</v>
      </c>
      <c r="C547" s="14" t="s">
        <v>528</v>
      </c>
      <c r="D547" s="27">
        <v>8</v>
      </c>
      <c r="E547" s="28">
        <f t="shared" si="49"/>
        <v>3.8999999999999999E-6</v>
      </c>
      <c r="F547" s="17">
        <v>3.9</v>
      </c>
      <c r="G547" s="30">
        <v>0</v>
      </c>
      <c r="H547" s="28">
        <f t="shared" ref="H547:H550" si="51">E547*1</f>
        <v>3.8999999999999999E-6</v>
      </c>
    </row>
    <row r="548" spans="1:8" ht="18.75" x14ac:dyDescent="0.3">
      <c r="A548" s="24" t="s">
        <v>544</v>
      </c>
      <c r="B548" s="25" t="s">
        <v>9</v>
      </c>
      <c r="C548" s="14" t="s">
        <v>529</v>
      </c>
      <c r="D548" s="27">
        <v>8</v>
      </c>
      <c r="E548" s="28">
        <f t="shared" si="49"/>
        <v>1.6699999999999999E-5</v>
      </c>
      <c r="F548" s="17">
        <v>16.7</v>
      </c>
      <c r="G548" s="30">
        <v>0</v>
      </c>
      <c r="H548" s="28">
        <f t="shared" si="51"/>
        <v>1.6699999999999999E-5</v>
      </c>
    </row>
    <row r="549" spans="1:8" ht="18.75" x14ac:dyDescent="0.3">
      <c r="A549" s="24" t="s">
        <v>546</v>
      </c>
      <c r="B549" s="25" t="s">
        <v>10</v>
      </c>
      <c r="C549" s="14" t="s">
        <v>530</v>
      </c>
      <c r="D549" s="27">
        <v>3</v>
      </c>
      <c r="E549" s="28">
        <f t="shared" si="49"/>
        <v>2.7200000000000002E-6</v>
      </c>
      <c r="F549" s="17">
        <v>2.72</v>
      </c>
      <c r="G549" s="30">
        <v>0</v>
      </c>
      <c r="H549" s="28">
        <f t="shared" si="51"/>
        <v>2.7200000000000002E-6</v>
      </c>
    </row>
    <row r="550" spans="1:8" ht="18.75" x14ac:dyDescent="0.3">
      <c r="A550" s="36" t="s">
        <v>542</v>
      </c>
      <c r="B550" s="25" t="s">
        <v>10</v>
      </c>
      <c r="C550" s="14" t="s">
        <v>531</v>
      </c>
      <c r="D550" s="27">
        <v>3</v>
      </c>
      <c r="E550" s="28">
        <f t="shared" si="49"/>
        <v>3.5299999999999997E-6</v>
      </c>
      <c r="F550" s="17">
        <v>3.53</v>
      </c>
      <c r="G550" s="30">
        <v>0</v>
      </c>
      <c r="H550" s="28">
        <f t="shared" si="51"/>
        <v>3.5299999999999997E-6</v>
      </c>
    </row>
    <row r="551" spans="1:8" ht="18.75" x14ac:dyDescent="0.3">
      <c r="A551" s="24" t="s">
        <v>544</v>
      </c>
      <c r="B551" s="25" t="s">
        <v>541</v>
      </c>
      <c r="C551" s="14" t="s">
        <v>532</v>
      </c>
      <c r="D551" s="27">
        <v>3</v>
      </c>
      <c r="E551" s="44">
        <f t="shared" si="49"/>
        <v>6.1E-6</v>
      </c>
      <c r="F551" s="17">
        <v>6.1</v>
      </c>
      <c r="G551" s="45">
        <f t="shared" si="48"/>
        <v>6.1E-6</v>
      </c>
      <c r="H551" s="32">
        <v>0</v>
      </c>
    </row>
    <row r="552" spans="1:8" ht="18.75" x14ac:dyDescent="0.3">
      <c r="A552" s="24" t="s">
        <v>544</v>
      </c>
      <c r="B552" s="25" t="s">
        <v>10</v>
      </c>
      <c r="C552" s="14" t="s">
        <v>533</v>
      </c>
      <c r="D552" s="27">
        <v>3</v>
      </c>
      <c r="E552" s="28">
        <f t="shared" si="49"/>
        <v>2.3E-5</v>
      </c>
      <c r="F552" s="17">
        <v>23</v>
      </c>
      <c r="G552" s="30">
        <v>0</v>
      </c>
      <c r="H552" s="28">
        <f t="shared" ref="H552:H554" si="52">E552*1</f>
        <v>2.3E-5</v>
      </c>
    </row>
    <row r="553" spans="1:8" ht="18.75" x14ac:dyDescent="0.3">
      <c r="A553" s="24" t="s">
        <v>546</v>
      </c>
      <c r="B553" s="25" t="s">
        <v>9</v>
      </c>
      <c r="C553" s="14" t="s">
        <v>534</v>
      </c>
      <c r="D553" s="27">
        <v>8</v>
      </c>
      <c r="E553" s="28">
        <f t="shared" si="49"/>
        <v>9.0000000000000007E-7</v>
      </c>
      <c r="F553" s="17">
        <v>0.9</v>
      </c>
      <c r="G553" s="30">
        <v>0</v>
      </c>
      <c r="H553" s="28">
        <f t="shared" si="52"/>
        <v>9.0000000000000007E-7</v>
      </c>
    </row>
    <row r="554" spans="1:8" ht="18.75" x14ac:dyDescent="0.3">
      <c r="A554" s="24" t="s">
        <v>544</v>
      </c>
      <c r="B554" s="25" t="s">
        <v>10</v>
      </c>
      <c r="C554" s="16" t="s">
        <v>535</v>
      </c>
      <c r="D554" s="27">
        <v>3</v>
      </c>
      <c r="E554" s="28">
        <f t="shared" si="49"/>
        <v>2.1040000000000002E-4</v>
      </c>
      <c r="F554" s="66">
        <v>210.4</v>
      </c>
      <c r="G554" s="30">
        <v>0</v>
      </c>
      <c r="H554" s="28">
        <f t="shared" si="52"/>
        <v>2.1040000000000002E-4</v>
      </c>
    </row>
    <row r="555" spans="1:8" ht="18.75" x14ac:dyDescent="0.3">
      <c r="A555" s="24" t="s">
        <v>544</v>
      </c>
      <c r="B555" s="25" t="s">
        <v>10</v>
      </c>
      <c r="C555" s="14" t="s">
        <v>536</v>
      </c>
      <c r="D555" s="27">
        <v>3</v>
      </c>
      <c r="E555" s="44">
        <f t="shared" si="49"/>
        <v>2.7E-6</v>
      </c>
      <c r="F555" s="17">
        <v>2.7</v>
      </c>
      <c r="G555" s="45">
        <f t="shared" si="48"/>
        <v>2.7E-6</v>
      </c>
      <c r="H555" s="32">
        <v>0</v>
      </c>
    </row>
    <row r="556" spans="1:8" ht="18.75" x14ac:dyDescent="0.3">
      <c r="A556" s="24" t="s">
        <v>544</v>
      </c>
      <c r="B556" s="25" t="s">
        <v>10</v>
      </c>
      <c r="C556" s="14" t="s">
        <v>537</v>
      </c>
      <c r="D556" s="27">
        <v>3</v>
      </c>
      <c r="E556" s="28">
        <f t="shared" si="49"/>
        <v>2.495E-5</v>
      </c>
      <c r="F556" s="17">
        <v>24.95</v>
      </c>
      <c r="G556" s="30">
        <v>0</v>
      </c>
      <c r="H556" s="28">
        <f t="shared" ref="H556:H557" si="53">E556*1</f>
        <v>2.495E-5</v>
      </c>
    </row>
    <row r="557" spans="1:8" ht="18.75" x14ac:dyDescent="0.3">
      <c r="A557" s="24" t="s">
        <v>546</v>
      </c>
      <c r="B557" s="25" t="s">
        <v>9</v>
      </c>
      <c r="C557" s="14" t="s">
        <v>538</v>
      </c>
      <c r="D557" s="27">
        <v>8</v>
      </c>
      <c r="E557" s="28">
        <f t="shared" si="49"/>
        <v>3.8999999999999999E-6</v>
      </c>
      <c r="F557" s="17">
        <v>3.9</v>
      </c>
      <c r="G557" s="30">
        <v>0</v>
      </c>
      <c r="H557" s="28">
        <f t="shared" si="53"/>
        <v>3.8999999999999999E-6</v>
      </c>
    </row>
    <row r="558" spans="1:8" ht="18.75" x14ac:dyDescent="0.3">
      <c r="A558" s="24" t="s">
        <v>546</v>
      </c>
      <c r="B558" s="25" t="s">
        <v>10</v>
      </c>
      <c r="C558" s="14" t="s">
        <v>539</v>
      </c>
      <c r="D558" s="67">
        <v>3</v>
      </c>
      <c r="E558" s="44">
        <f t="shared" si="49"/>
        <v>4.6799999999999999E-5</v>
      </c>
      <c r="F558" s="17">
        <v>46.8</v>
      </c>
      <c r="G558" s="45">
        <f t="shared" si="48"/>
        <v>4.6799999999999999E-5</v>
      </c>
      <c r="H558" s="32">
        <v>0</v>
      </c>
    </row>
    <row r="559" spans="1:8" ht="18.75" x14ac:dyDescent="0.3">
      <c r="A559" s="68" t="s">
        <v>546</v>
      </c>
      <c r="B559" s="69" t="s">
        <v>10</v>
      </c>
      <c r="C559" s="70" t="s">
        <v>540</v>
      </c>
      <c r="D559" s="71">
        <v>3</v>
      </c>
      <c r="E559" s="44">
        <f t="shared" si="49"/>
        <v>1.0920999999999999E-4</v>
      </c>
      <c r="F559" s="72">
        <v>109.21</v>
      </c>
      <c r="G559" s="73">
        <f t="shared" si="48"/>
        <v>1.0920999999999999E-4</v>
      </c>
      <c r="H559" s="32">
        <v>0</v>
      </c>
    </row>
    <row r="560" spans="1:8" ht="18" x14ac:dyDescent="0.25">
      <c r="A560" s="11"/>
      <c r="B560" s="12"/>
      <c r="C560" s="13" t="s">
        <v>13</v>
      </c>
      <c r="D560" s="12"/>
      <c r="E560" s="74">
        <f>SUM(E525:E559)</f>
        <v>2.534101999999999E-3</v>
      </c>
      <c r="F560" s="75"/>
      <c r="G560" s="74">
        <f>SUM(G525:G559)</f>
        <v>4.3157200000000002E-4</v>
      </c>
      <c r="H560" s="74">
        <f>SUM(H525:H559)</f>
        <v>2.10253E-3</v>
      </c>
    </row>
    <row r="563" spans="3:8" ht="18" x14ac:dyDescent="0.25">
      <c r="C563" s="80" t="s">
        <v>559</v>
      </c>
      <c r="D563" s="80"/>
      <c r="E563" s="79">
        <f>E560+E523+E476+E426+E370+E341+E274+E255+E217+E179+E142</f>
        <v>2.9241126999999995E-2</v>
      </c>
      <c r="F563" s="81"/>
      <c r="G563" s="79">
        <f>G560+G523+G476+G426+G370+G341+G274+G255+G217+G179+G142</f>
        <v>1.9141215E-2</v>
      </c>
      <c r="H563" s="79">
        <f>H560+H523+H476+H426+H370+H341+H274+H255+H217+H179+H142</f>
        <v>1.0099911999999999E-2</v>
      </c>
    </row>
  </sheetData>
  <autoFilter ref="G1:G560"/>
  <mergeCells count="4">
    <mergeCell ref="A1:H1"/>
    <mergeCell ref="A2:H2"/>
    <mergeCell ref="A3:H3"/>
    <mergeCell ref="A7:H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Буря Владимир Геннадьевич</dc:creator>
  <cp:keywords/>
  <dc:description/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2024-07-29T07:41:03Z</dcterms:modified>
</cp:coreProperties>
</file>