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010703\Desktop\РЕЕСТРЫ\"/>
    </mc:Choice>
  </mc:AlternateContent>
  <bookViews>
    <workbookView xWindow="0" yWindow="0" windowWidth="14505" windowHeight="10890" tabRatio="0"/>
  </bookViews>
  <sheets>
    <sheet name="TDSheet" sheetId="1" r:id="rId1"/>
  </sheets>
  <definedNames>
    <definedName name="_xlnm._FilterDatabase" localSheetId="0" hidden="1">TDSheet!$B$1:$B$192</definedName>
  </definedNames>
  <calcPr calcId="152511"/>
</workbook>
</file>

<file path=xl/calcChain.xml><?xml version="1.0" encoding="utf-8"?>
<calcChain xmlns="http://schemas.openxmlformats.org/spreadsheetml/2006/main">
  <c r="G193" i="1" l="1"/>
  <c r="H193" i="1"/>
  <c r="E193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7" i="1"/>
  <c r="G8" i="1"/>
  <c r="G9" i="1"/>
  <c r="G10" i="1"/>
  <c r="G11" i="1"/>
  <c r="G12" i="1"/>
  <c r="G13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9" i="1"/>
  <c r="G30" i="1"/>
  <c r="G31" i="1"/>
  <c r="G32" i="1"/>
  <c r="G33" i="1"/>
  <c r="G34" i="1"/>
  <c r="G35" i="1"/>
  <c r="G36" i="1"/>
  <c r="G37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7" i="1"/>
  <c r="G68" i="1"/>
  <c r="G69" i="1"/>
  <c r="G70" i="1"/>
  <c r="G71" i="1"/>
  <c r="G72" i="1"/>
  <c r="G73" i="1"/>
  <c r="G75" i="1"/>
  <c r="G76" i="1"/>
  <c r="G77" i="1"/>
  <c r="G78" i="1"/>
  <c r="G79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5" i="1"/>
  <c r="G96" i="1"/>
  <c r="G97" i="1"/>
  <c r="G98" i="1"/>
  <c r="G99" i="1"/>
  <c r="G101" i="1"/>
  <c r="G102" i="1"/>
  <c r="G103" i="1"/>
  <c r="G104" i="1"/>
  <c r="G105" i="1"/>
  <c r="G106" i="1"/>
  <c r="G107" i="1"/>
  <c r="G108" i="1"/>
  <c r="G109" i="1"/>
  <c r="G110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6" i="1"/>
  <c r="G127" i="1"/>
  <c r="G128" i="1"/>
  <c r="G129" i="1"/>
  <c r="G130" i="1"/>
  <c r="G131" i="1"/>
  <c r="G132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8" i="1"/>
  <c r="G189" i="1"/>
  <c r="G190" i="1"/>
  <c r="G191" i="1"/>
  <c r="G192" i="1"/>
  <c r="G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7" i="1"/>
</calcChain>
</file>

<file path=xl/sharedStrings.xml><?xml version="1.0" encoding="utf-8"?>
<sst xmlns="http://schemas.openxmlformats.org/spreadsheetml/2006/main" count="569" uniqueCount="206">
  <si>
    <t>(наименование субъекта естественной монополии)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</si>
  <si>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</si>
  <si>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</si>
  <si>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</si>
  <si>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газопотребления/транзит</t>
  </si>
  <si>
    <t>Объемы газа в соответствии с поступившими заявками, млн. куб. м3</t>
  </si>
  <si>
    <t>Объемы газа в соответствии с удовлетворенными заявками, млн. куб. м3</t>
  </si>
  <si>
    <t>Свободная мощность газораспределительной сети, млн. куб. м3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</si>
  <si>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Махачкала"</t>
  </si>
  <si>
    <t>Северная</t>
  </si>
  <si>
    <t>Южная</t>
  </si>
  <si>
    <t>мкд</t>
  </si>
  <si>
    <t>пр. Али -Гаджи Акушинского, уч. А</t>
  </si>
  <si>
    <t>коммерческий объект</t>
  </si>
  <si>
    <t>южная</t>
  </si>
  <si>
    <t>северная</t>
  </si>
  <si>
    <t>шамхал</t>
  </si>
  <si>
    <t>ленинкент</t>
  </si>
  <si>
    <t>за сентябрь 2024 года (факт)</t>
  </si>
  <si>
    <t>Агачаул</t>
  </si>
  <si>
    <t xml:space="preserve">пр. А. Акушинского, в районе подземного перехода </t>
  </si>
  <si>
    <t xml:space="preserve">пр. Насрудинова, в районе СУС-1, уч. А </t>
  </si>
  <si>
    <t xml:space="preserve">п. Красноармейск, 9-линия, уч. 54 </t>
  </si>
  <si>
    <t xml:space="preserve">ул. Х.О.Булача, д.32, пом.3,6 </t>
  </si>
  <si>
    <t xml:space="preserve">бывшем с/т Прибор, уч. 129 </t>
  </si>
  <si>
    <t>в п.Семендер, ул. К. Маркса, уч. 37А г</t>
  </si>
  <si>
    <t xml:space="preserve">кв-л «Золотая осень», ул. 5-я Осенняя, уч. 7 </t>
  </si>
  <si>
    <t xml:space="preserve">ул.С. Осетинская, д.1 </t>
  </si>
  <si>
    <t xml:space="preserve">кв-л «Турист», ул. Сочинская, уч. 87 </t>
  </si>
  <si>
    <t xml:space="preserve">пр. Насрутдинова, д.54 </t>
  </si>
  <si>
    <t>пр. Шамиля, д.13, НП-3, НП-2</t>
  </si>
  <si>
    <t>ул. Невского, д.2</t>
  </si>
  <si>
    <t xml:space="preserve">пр. А.Султана, 61-61 А </t>
  </si>
  <si>
    <t>ул. Харьковская, д.38</t>
  </si>
  <si>
    <t>п. Красноармейск, уч. 0</t>
  </si>
  <si>
    <t xml:space="preserve">ул. Щорса, д.2/47 корп.А, литер А </t>
  </si>
  <si>
    <t xml:space="preserve">ул. Титова, д.37, пом. 2 </t>
  </si>
  <si>
    <t xml:space="preserve">районе МКР М5, по пр. Насрутдинова </t>
  </si>
  <si>
    <t>районе ТЗБ, ЗУ1, ЗУ6</t>
  </si>
  <si>
    <t>ул. И. Казака, д.41А, уч. Г, ЗУ1, ЗУ1</t>
  </si>
  <si>
    <t>пр. А.Султана, (промышленная зона                 10-й км</t>
  </si>
  <si>
    <t xml:space="preserve">ул. Г. Гаджиева, д.7В </t>
  </si>
  <si>
    <r>
      <t>ул. А. Юсупова, д.50В</t>
    </r>
    <r>
      <rPr>
        <sz val="9"/>
        <color rgb="FF000000"/>
        <rFont val="Times New Roman"/>
        <family val="1"/>
        <charset val="204"/>
      </rPr>
      <t xml:space="preserve"> </t>
    </r>
  </si>
  <si>
    <r>
      <t>п. Н. Хушет, 14 линия, д.5</t>
    </r>
    <r>
      <rPr>
        <sz val="9"/>
        <color rgb="FF000000"/>
        <rFont val="Times New Roman"/>
        <family val="1"/>
        <charset val="204"/>
      </rPr>
      <t xml:space="preserve"> </t>
    </r>
  </si>
  <si>
    <r>
      <t>снт «Дачное», 2 линия, уч. 26</t>
    </r>
    <r>
      <rPr>
        <sz val="9"/>
        <color rgb="FF000000"/>
        <rFont val="Times New Roman"/>
        <family val="1"/>
        <charset val="204"/>
      </rPr>
      <t xml:space="preserve"> </t>
    </r>
  </si>
  <si>
    <r>
      <t>ул. Х. Булача, д.8Е, корп.1, пом.12</t>
    </r>
    <r>
      <rPr>
        <sz val="9"/>
        <color rgb="FF000000"/>
        <rFont val="Times New Roman"/>
        <family val="1"/>
        <charset val="204"/>
      </rPr>
      <t xml:space="preserve"> </t>
    </r>
  </si>
  <si>
    <r>
      <t>п. Ш. Термен, уч. 48</t>
    </r>
    <r>
      <rPr>
        <sz val="9"/>
        <color rgb="FF000000"/>
        <rFont val="Times New Roman"/>
        <family val="1"/>
        <charset val="204"/>
      </rPr>
      <t xml:space="preserve"> </t>
    </r>
  </si>
  <si>
    <r>
      <t>п. Ш. Термен, ул. Ленина, д.2А</t>
    </r>
    <r>
      <rPr>
        <sz val="9"/>
        <color rgb="FF000000"/>
        <rFont val="Times New Roman"/>
        <family val="1"/>
        <charset val="204"/>
      </rPr>
      <t xml:space="preserve"> </t>
    </r>
  </si>
  <si>
    <r>
      <t>ул. З.Космодемьянской, 1-я дополнительная, д.9</t>
    </r>
    <r>
      <rPr>
        <sz val="9"/>
        <color rgb="FF000000"/>
        <rFont val="Times New Roman"/>
        <family val="1"/>
        <charset val="204"/>
      </rPr>
      <t xml:space="preserve"> </t>
    </r>
  </si>
  <si>
    <r>
      <t>МКР «ДОСААФ», уч. 416</t>
    </r>
    <r>
      <rPr>
        <sz val="9"/>
        <color rgb="FF000000"/>
        <rFont val="Times New Roman"/>
        <family val="1"/>
        <charset val="204"/>
      </rPr>
      <t xml:space="preserve"> </t>
    </r>
  </si>
  <si>
    <r>
      <t>кв-л «Фрегат», ул. Фрегатная 2-я, уч. 40</t>
    </r>
    <r>
      <rPr>
        <sz val="9"/>
        <color rgb="FF000000"/>
        <rFont val="Times New Roman"/>
        <family val="1"/>
        <charset val="204"/>
      </rPr>
      <t xml:space="preserve"> </t>
    </r>
  </si>
  <si>
    <r>
      <t>ул. Ушакова, д.13Г</t>
    </r>
    <r>
      <rPr>
        <sz val="9"/>
        <color rgb="FF000000"/>
        <rFont val="Times New Roman"/>
        <family val="1"/>
        <charset val="204"/>
      </rPr>
      <t xml:space="preserve"> </t>
    </r>
  </si>
  <si>
    <r>
      <t xml:space="preserve">ул. Абубакарова, д.112, пом.43,45,47 </t>
    </r>
    <r>
      <rPr>
        <sz val="9"/>
        <color rgb="FF000000"/>
        <rFont val="Times New Roman"/>
        <family val="1"/>
        <charset val="204"/>
      </rPr>
      <t xml:space="preserve"> </t>
    </r>
  </si>
  <si>
    <r>
      <t>ул. Венгерских бойцов, д.1</t>
    </r>
    <r>
      <rPr>
        <sz val="9"/>
        <color rgb="FF000000"/>
        <rFont val="Times New Roman"/>
        <family val="1"/>
        <charset val="204"/>
      </rPr>
      <t xml:space="preserve"> </t>
    </r>
  </si>
  <si>
    <r>
      <t>пер. Крылова, д.5</t>
    </r>
    <r>
      <rPr>
        <sz val="9"/>
        <color rgb="FF000000"/>
        <rFont val="Times New Roman"/>
        <family val="1"/>
        <charset val="204"/>
      </rPr>
      <t xml:space="preserve"> </t>
    </r>
  </si>
  <si>
    <r>
      <t>п. Шамхал, ул. Даниялова, уч. 35</t>
    </r>
    <r>
      <rPr>
        <sz val="9"/>
        <color rgb="FF000000"/>
        <rFont val="Times New Roman"/>
        <family val="1"/>
        <charset val="204"/>
      </rPr>
      <t xml:space="preserve"> </t>
    </r>
  </si>
  <si>
    <r>
      <t>п. Н. Хушет, ул. Урахинская, уч.1</t>
    </r>
    <r>
      <rPr>
        <sz val="9"/>
        <color rgb="FF000000"/>
        <rFont val="Times New Roman"/>
        <family val="1"/>
        <charset val="204"/>
      </rPr>
      <t xml:space="preserve"> </t>
    </r>
  </si>
  <si>
    <r>
      <t xml:space="preserve">в бывшем  с/т «Пальмира», уч. 641 </t>
    </r>
    <r>
      <rPr>
        <sz val="9"/>
        <color rgb="FF000000"/>
        <rFont val="Times New Roman"/>
        <family val="1"/>
        <charset val="204"/>
      </rPr>
      <t xml:space="preserve"> </t>
    </r>
  </si>
  <si>
    <r>
      <t xml:space="preserve">ул. Абукакарова, д.115 </t>
    </r>
    <r>
      <rPr>
        <sz val="9"/>
        <color rgb="FF000000"/>
        <rFont val="Times New Roman"/>
        <family val="1"/>
        <charset val="204"/>
      </rPr>
      <t xml:space="preserve"> </t>
    </r>
  </si>
  <si>
    <r>
      <t xml:space="preserve">п. Ленинкент, шоссе Хасавюртовское, уч. 32 </t>
    </r>
    <r>
      <rPr>
        <sz val="9"/>
        <color rgb="FF000000"/>
        <rFont val="Times New Roman"/>
        <family val="1"/>
        <charset val="204"/>
      </rPr>
      <t xml:space="preserve"> </t>
    </r>
  </si>
  <si>
    <t>из земель МО «Сельсовет Коркмаскалинский», ЗУ8</t>
  </si>
  <si>
    <t>из земель МО «Сельсовет Коркмаскалинский»,ЗУ6</t>
  </si>
  <si>
    <r>
      <t xml:space="preserve"> на границе с землями администрации п. Тюбе</t>
    </r>
    <r>
      <rPr>
        <sz val="9"/>
        <color rgb="FF000000"/>
        <rFont val="Times New Roman"/>
        <family val="1"/>
        <charset val="204"/>
      </rPr>
      <t xml:space="preserve"> </t>
    </r>
  </si>
  <si>
    <t>ул. Портовское шоссе, 7</t>
  </si>
  <si>
    <t>агачаул</t>
  </si>
  <si>
    <t xml:space="preserve">п. Н. Хушет, ул. Кирова, д.91  </t>
  </si>
  <si>
    <t xml:space="preserve">МКР «ДОСААФ», д.514  </t>
  </si>
  <si>
    <t xml:space="preserve">МКР «ДОСААФ», ул. Взлетная, д.44  </t>
  </si>
  <si>
    <t xml:space="preserve">МКР «ДОСААФ», д.613  </t>
  </si>
  <si>
    <t xml:space="preserve">п. Красноармейск, 8 линия, уч. 32  </t>
  </si>
  <si>
    <t xml:space="preserve">п. Ленинкент, 4 МКР, 3 линия, д.76  </t>
  </si>
  <si>
    <t xml:space="preserve">п. Семендер, ул. Кумухская, д.93  </t>
  </si>
  <si>
    <t xml:space="preserve">п. Красноармейск, ул. Новострой 9-я, д.29  </t>
  </si>
  <si>
    <t xml:space="preserve">п. Красноармейск, ул. Новострой 9-я, д.1  </t>
  </si>
  <si>
    <t xml:space="preserve">п. Ленинкент, ул. Генжеханова, д.71  </t>
  </si>
  <si>
    <t xml:space="preserve">МКР «ДОСААФ», ул. Патриотная 1-я, д.8А </t>
  </si>
  <si>
    <t xml:space="preserve">п. Семендер, ул. 26 Бакинских комиссаров, д.14 </t>
  </si>
  <si>
    <t>п. Семендер, ул. Калужская, д.52</t>
  </si>
  <si>
    <t xml:space="preserve">п. Семендер, ул. А. Абдуллаева, д.43 </t>
  </si>
  <si>
    <t xml:space="preserve">п. Ленинкент </t>
  </si>
  <si>
    <t xml:space="preserve">, п. Ленинкент, на землях совхоза им. Ленина, ЗУ2 </t>
  </si>
  <si>
    <t xml:space="preserve">п. Ленинкент, на землях совхоза им. Ленина </t>
  </si>
  <si>
    <t>п. Ленинкент, пр. Тепличный 10-й, д.18</t>
  </si>
  <si>
    <t>п. Ленинкент, из земель МУП «Винсовхоз им. Ленина», ЗУ1</t>
  </si>
  <si>
    <t xml:space="preserve">п. Ленинкент, из земель администрации </t>
  </si>
  <si>
    <t xml:space="preserve">п. Н. Хушет, ул. Демирбекова, д.38, ЗУ2 </t>
  </si>
  <si>
    <t xml:space="preserve">ул. Мартовская, д.33 </t>
  </si>
  <si>
    <t>. Коркмаскала, ул. М. Омарова, д.6, СО ДНТ «Тюбе-1</t>
  </si>
  <si>
    <t xml:space="preserve">п. Тарки, ул. Грибная, д.8 </t>
  </si>
  <si>
    <t>п. Ленинкент</t>
  </si>
  <si>
    <t>, п. Ленинкент, МУП «Винсовхоз им. Ленина», КФХ «Марина</t>
  </si>
  <si>
    <t xml:space="preserve">п. Красноармейск, ул. Новострой  8-я линия, д.28 </t>
  </si>
  <si>
    <t xml:space="preserve">, п. Семендер, МКР 7, уч. 385 </t>
  </si>
  <si>
    <t xml:space="preserve">ул. Аэроплановая, д.117 </t>
  </si>
  <si>
    <t xml:space="preserve">МКР «ДОСААФ», ул. Посадочная, д.86 </t>
  </si>
  <si>
    <t xml:space="preserve">МКР «ДОСААФ», уч. 7 </t>
  </si>
  <si>
    <t xml:space="preserve">п. Ленинкент, на землях КФХ «Эльдаг», ЗУ4 </t>
  </si>
  <si>
    <t xml:space="preserve">п. Ленинкент, ул. Кизилюртовская, д.8 </t>
  </si>
  <si>
    <t xml:space="preserve">МКР Степной, ЗУ2 </t>
  </si>
  <si>
    <t xml:space="preserve">п. Н. Хушет, пр. Дзержинского 1-й, д.8 </t>
  </si>
  <si>
    <t xml:space="preserve">МКР ВПЧ, ул. Пожарная 1-я, д.1 </t>
  </si>
  <si>
    <t>п. Н. Хушет, ул. С. Стальского, д.36</t>
  </si>
  <si>
    <t xml:space="preserve">п. Ленинкент, на землях совхоза им. Ленина, ЗУ74 </t>
  </si>
  <si>
    <t>п. Ленинкент, МКР 3, 25 линия, д.11</t>
  </si>
  <si>
    <t xml:space="preserve">МКР «Животноводов», ул. Энгельса, д.15 </t>
  </si>
  <si>
    <t>ул. Хизроева, д.170</t>
  </si>
  <si>
    <t xml:space="preserve">, п. Н. Хушет, ул. Каспийская, д.36 </t>
  </si>
  <si>
    <t xml:space="preserve">МКР п. Турали </t>
  </si>
  <si>
    <t xml:space="preserve">п. Н. Тарки, ул. Мебельная, д.78 </t>
  </si>
  <si>
    <t xml:space="preserve">МКР «Эльтав», уч.582 </t>
  </si>
  <si>
    <t xml:space="preserve">п. Ленинкент, совхоз им. Ленина, ЗУ6 </t>
  </si>
  <si>
    <t xml:space="preserve">ул. Ребристая, д.46 </t>
  </si>
  <si>
    <t xml:space="preserve">п. Тарки,  пр. А. Султана, д.32А </t>
  </si>
  <si>
    <t xml:space="preserve">п. Н. Хушет, МКР 3, уч. 206  </t>
  </si>
  <si>
    <t xml:space="preserve">с/т «Мелиоратор», ул. Камышовая, д.19 </t>
  </si>
  <si>
    <t xml:space="preserve">ул. Юго-Восточная, д.30 </t>
  </si>
  <si>
    <t xml:space="preserve">п. Н. Хушет, ул. Дзержинского, д.27 </t>
  </si>
  <si>
    <t xml:space="preserve">п. Н. Хушет, ул. Советская, д.48А </t>
  </si>
  <si>
    <t xml:space="preserve">кв-л «Ак-Гель», проезд 1-й Акгельный 10-й, д.6 </t>
  </si>
  <si>
    <t xml:space="preserve">кв-л «Пальмира», туп. 9-я Пальмирная, уч. 57  </t>
  </si>
  <si>
    <t>, кв-л «Пальмира», туп. 17-й Полярный, уч. 12</t>
  </si>
  <si>
    <t xml:space="preserve">кв-л «Мелиоратор», ул. Баклажанная, д.26 </t>
  </si>
  <si>
    <t xml:space="preserve">, п. Тарки, ул. Живописная, д.67 </t>
  </si>
  <si>
    <t xml:space="preserve">МКР «Эльтав», ул.Знаменская, д.23 </t>
  </si>
  <si>
    <t xml:space="preserve">кв-л «Дзержинец», ул. Офицерская 2-я, д.17 </t>
  </si>
  <si>
    <t xml:space="preserve">п.Семендер, МКР 8, уч.728 </t>
  </si>
  <si>
    <t>п. Н. Хушет, МКР3, ул. 12-я линия, д.2</t>
  </si>
  <si>
    <t xml:space="preserve">п.Семендер, ул. Западная, д.30А </t>
  </si>
  <si>
    <t xml:space="preserve">п. Тарки, ул. М. Залибекова, д.16В </t>
  </si>
  <si>
    <t>МКР «ДОСААФ», ул. Самолетная, д.90</t>
  </si>
  <si>
    <t xml:space="preserve">кв-л «Южанка», ул. Летняя, д.8 </t>
  </si>
  <si>
    <t xml:space="preserve">п. Тарки, ул. Грунтовая, д.4 </t>
  </si>
  <si>
    <t>снт «Аграрник», ул. Какашуринская, д.1</t>
  </si>
  <si>
    <t xml:space="preserve">снт «Аграрник», ул. Томская, д.15 </t>
  </si>
  <si>
    <t xml:space="preserve">кв-л «Искра», туп. Яркий 2-й, д.19 </t>
  </si>
  <si>
    <t>с. Коркмаскала</t>
  </si>
  <si>
    <t>, п. Ленинкент, 20 линия , д.17</t>
  </si>
  <si>
    <t>МО «Сельсовет Коркмаскалинский</t>
  </si>
  <si>
    <t xml:space="preserve">п.Семендер </t>
  </si>
  <si>
    <t xml:space="preserve">п. Ленинкент, пр. Тепличный 12-й, д.34 </t>
  </si>
  <si>
    <t xml:space="preserve">ул. Интернатская, д.5 </t>
  </si>
  <si>
    <t xml:space="preserve">ул. Орджоникидзе, д.40А </t>
  </si>
  <si>
    <t xml:space="preserve">снт «Родник», туп.1, 5 линия, д.4 </t>
  </si>
  <si>
    <t>п. Шамхал, ул. Ю. Акаева, 6 линия, д.18</t>
  </si>
  <si>
    <t xml:space="preserve">п. Шамхал-Термен, ул. Г. Саидова, д.7 </t>
  </si>
  <si>
    <t>п. Шамхал-Термен, ул. Победы, д.5</t>
  </si>
  <si>
    <t>кв-л «Турист», ул. Сочинская, д.38</t>
  </si>
  <si>
    <t xml:space="preserve">п. Н. Хушет, ул. С. Кочхюрского, д.3 </t>
  </si>
  <si>
    <t>МКР «Авиаагрегат</t>
  </si>
  <si>
    <t xml:space="preserve">с/т «Мелиоратор», ул. Зеленая, уч. 4 </t>
  </si>
  <si>
    <t xml:space="preserve">п. Н. Хушет, ул. Демирбекова, д.16 </t>
  </si>
  <si>
    <t>МКР «ДОСААФ», уч. 725</t>
  </si>
  <si>
    <t xml:space="preserve">МКР «ДОСААФ», ул. Взлетная, д.18 </t>
  </si>
  <si>
    <t xml:space="preserve">МКР «ДОСААФ», уч. 272 </t>
  </si>
  <si>
    <t xml:space="preserve">МКР «ДОСААФ», ул. Посадочная, д.136 </t>
  </si>
  <si>
    <t>МКР «ДОСААФ», ул. Перелетная, д.102</t>
  </si>
  <si>
    <t>МКР «ДОСААФ», ЗУ1, ЗУ1</t>
  </si>
  <si>
    <t xml:space="preserve">МКР «ДОСААФ», ул. Посадочная, д.170 </t>
  </si>
  <si>
    <t xml:space="preserve">п. Семендер, МКР7 </t>
  </si>
  <si>
    <t xml:space="preserve">п. Семендер, ул. Интернационалистов, д.79А </t>
  </si>
  <si>
    <t xml:space="preserve">ул. Пржевальского, д38Б </t>
  </si>
  <si>
    <t xml:space="preserve">п. Красноармейск, д.0 </t>
  </si>
  <si>
    <t xml:space="preserve">п. Агачаул, местность «Сылыарка», уч. 4/447А </t>
  </si>
  <si>
    <t xml:space="preserve">, р-н ДРСУ-11, д.2 Г </t>
  </si>
  <si>
    <t>п. Семендер, МКР 8, уч. 728</t>
  </si>
  <si>
    <t xml:space="preserve">на территории автокооператива, 5 линия, д.4 </t>
  </si>
  <si>
    <t xml:space="preserve">п. Ленинкент, туп. Кизилюртовский 10-й, д.14 </t>
  </si>
  <si>
    <t xml:space="preserve">в бывшем с/т «Заря Востока», уч. 338 </t>
  </si>
  <si>
    <t xml:space="preserve">п. Кяхулай, ул. А. Гаджиева, д.109А </t>
  </si>
  <si>
    <t xml:space="preserve">п.Ленинкент </t>
  </si>
  <si>
    <t>п. Семендер, ул. Г. Алиева, д.112</t>
  </si>
  <si>
    <t xml:space="preserve">п. Семендер, МКР 2, уч. 92 </t>
  </si>
  <si>
    <t xml:space="preserve">п. Ленинкент, туп. Кизилюртовский 9-й, д.5  </t>
  </si>
  <si>
    <t>тер. снт «Наука</t>
  </si>
  <si>
    <t xml:space="preserve">п. Семендер, ул. Космонавтов, д.16Г </t>
  </si>
  <si>
    <t xml:space="preserve">п. Семендер, ул. Щорса, д.10 </t>
  </si>
  <si>
    <t xml:space="preserve">п. Ленинкент, МКР 2, 23 линия, ул. Кочубеевская, д.18  </t>
  </si>
  <si>
    <t xml:space="preserve">п. Ленинкент, ул. Нурматова, д.22 </t>
  </si>
  <si>
    <t xml:space="preserve">п. Красноармейск, ул. Новострой  7-я, д.24 </t>
  </si>
  <si>
    <t>МКР «Эльтав», пр. Гранитный 2-й, д.9А (</t>
  </si>
  <si>
    <t xml:space="preserve">МКР «Научный городок», ул. Гумбетовская, д.51 </t>
  </si>
  <si>
    <t xml:space="preserve">ул. Симферопольская, д.27 </t>
  </si>
  <si>
    <t xml:space="preserve">пр-кт Казбекова, уч. 272 </t>
  </si>
  <si>
    <t xml:space="preserve">п. Семендер, ул. Первомайская, д.14 </t>
  </si>
  <si>
    <t xml:space="preserve">ул. 5-я Таркинская, д.2А </t>
  </si>
  <si>
    <t xml:space="preserve">кв-л «Дзержинец», ул. Офицерская 2-я, уч. 10 </t>
  </si>
  <si>
    <t xml:space="preserve">МКР «ДОСААФ», уч. 882 </t>
  </si>
  <si>
    <t xml:space="preserve">п. Ш. Термен, МКР усадебного типа, уч. 98 </t>
  </si>
  <si>
    <t>с/с Коркмаскалинский</t>
  </si>
  <si>
    <t xml:space="preserve">п. Семендер, ул. Ленинградская, д.109 </t>
  </si>
  <si>
    <t xml:space="preserve">ул. М. Гаджиева, д.166 Г </t>
  </si>
  <si>
    <t xml:space="preserve">п. Семендер, ул. Ахмедова, д.47 </t>
  </si>
  <si>
    <t xml:space="preserve">туп. Бабушкина, д.17В </t>
  </si>
  <si>
    <t xml:space="preserve">п. Ленинкент, ул. Левашинская, д.5 </t>
  </si>
  <si>
    <t xml:space="preserve">тер. сдт «Садовод», уч. 136 </t>
  </si>
  <si>
    <t xml:space="preserve">МКР «Адам Интернешнл», ул. Красная, д.10А </t>
  </si>
  <si>
    <t xml:space="preserve">снт «Перестройка-3», д.561 </t>
  </si>
  <si>
    <t xml:space="preserve">п. Шамхал, ул. Манарова, д.63, уч. 108 </t>
  </si>
  <si>
    <t xml:space="preserve">п. Шамхал-Термен </t>
  </si>
  <si>
    <t xml:space="preserve">МКР «ДАСААФ», ул. Патриотная 4-я, д.1 </t>
  </si>
  <si>
    <t xml:space="preserve">п. Н. Хушет, ЗУ2 </t>
  </si>
  <si>
    <t xml:space="preserve">п. Богатыревка, ул. Песчаная, д.31 </t>
  </si>
  <si>
    <t>МКР М5, д.291</t>
  </si>
  <si>
    <t>МКР М5, Приморского жилого района, уч. 22</t>
  </si>
  <si>
    <t xml:space="preserve">жилой дом </t>
  </si>
  <si>
    <t>ИТОГО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</si>
</sst>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"/>
  </numFmts>
  <fonts count="16" x14ac:knownFonts="1">
    <font>
      <sz val="8"/>
      <name val="Arial"/>
      <family val="2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sz val="9"/>
      <name val="Arial"/>
      <family val="2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name val="Arial"/>
      <family val="2"/>
    </font>
    <font>
      <b/>
      <sz val="8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/>
    </xf>
    <xf numFmtId="165" fontId="0" fillId="0" borderId="0" xfId="0" applyNumberFormat="1" applyAlignment="1">
      <alignment horizontal="left"/>
    </xf>
    <xf numFmtId="0" fontId="4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1" fillId="0" borderId="0" xfId="0" applyNumberFormat="1" applyFont="1" applyAlignment="1">
      <alignment horizontal="center" wrapText="1"/>
    </xf>
    <xf numFmtId="0" fontId="0" fillId="0" borderId="0" xfId="0" applyNumberFormat="1" applyAlignment="1">
      <alignment horizontal="center"/>
    </xf>
    <xf numFmtId="0" fontId="1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0" fillId="0" borderId="2" xfId="0" applyBorder="1"/>
    <xf numFmtId="164" fontId="3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5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165" fontId="6" fillId="0" borderId="1" xfId="0" applyNumberFormat="1" applyFont="1" applyBorder="1" applyAlignment="1">
      <alignment horizontal="left"/>
    </xf>
    <xf numFmtId="0" fontId="4" fillId="0" borderId="3" xfId="0" applyFont="1" applyFill="1" applyBorder="1" applyAlignment="1">
      <alignment horizontal="center"/>
    </xf>
    <xf numFmtId="0" fontId="10" fillId="0" borderId="1" xfId="0" applyFont="1" applyFill="1" applyBorder="1"/>
    <xf numFmtId="0" fontId="4" fillId="0" borderId="1" xfId="0" applyFont="1" applyFill="1" applyBorder="1"/>
    <xf numFmtId="0" fontId="12" fillId="0" borderId="5" xfId="0" applyFont="1" applyFill="1" applyBorder="1" applyAlignment="1">
      <alignment horizontal="center"/>
    </xf>
    <xf numFmtId="0" fontId="4" fillId="0" borderId="4" xfId="0" applyFont="1" applyFill="1" applyBorder="1"/>
    <xf numFmtId="0" fontId="12" fillId="0" borderId="3" xfId="0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left"/>
    </xf>
    <xf numFmtId="165" fontId="7" fillId="0" borderId="1" xfId="0" applyNumberFormat="1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193"/>
  <sheetViews>
    <sheetView tabSelected="1" zoomScale="80" zoomScaleNormal="80" workbookViewId="0">
      <selection activeCell="C12" sqref="C12"/>
    </sheetView>
  </sheetViews>
  <sheetFormatPr defaultColWidth="10.6640625" defaultRowHeight="11.25" x14ac:dyDescent="0.2"/>
  <cols>
    <col min="1" max="1" width="28.1640625" style="1" customWidth="1"/>
    <col min="2" max="2" width="22.5" style="1" customWidth="1"/>
    <col min="3" max="3" width="47.83203125" style="1" customWidth="1"/>
    <col min="4" max="4" width="9.5" style="1" customWidth="1"/>
    <col min="5" max="5" width="15" style="1" customWidth="1"/>
    <col min="6" max="6" width="13.33203125" style="8" hidden="1" customWidth="1"/>
    <col min="7" max="7" width="17.1640625" style="1" customWidth="1"/>
    <col min="8" max="8" width="16.83203125" style="1" customWidth="1"/>
    <col min="9" max="9" width="0" hidden="1" customWidth="1"/>
    <col min="11" max="11" width="0" hidden="1" customWidth="1"/>
  </cols>
  <sheetData>
    <row r="1" spans="1:11" ht="36.6" customHeight="1" x14ac:dyDescent="0.25">
      <c r="A1" s="14" t="s">
        <v>8</v>
      </c>
      <c r="B1" s="14"/>
      <c r="C1" s="14"/>
      <c r="D1" s="14"/>
      <c r="E1" s="14"/>
      <c r="F1" s="14"/>
      <c r="G1" s="14"/>
      <c r="H1" s="14"/>
    </row>
    <row r="2" spans="1:11" x14ac:dyDescent="0.2">
      <c r="A2" s="15" t="s">
        <v>0</v>
      </c>
      <c r="B2" s="15"/>
      <c r="C2" s="15"/>
      <c r="D2" s="15"/>
      <c r="E2" s="15"/>
      <c r="F2" s="15"/>
      <c r="G2" s="15"/>
      <c r="H2" s="15"/>
    </row>
    <row r="3" spans="1:11" ht="18" x14ac:dyDescent="0.25">
      <c r="A3" s="16" t="s">
        <v>18</v>
      </c>
      <c r="B3" s="16"/>
      <c r="C3" s="16"/>
      <c r="D3" s="16"/>
      <c r="E3" s="16"/>
      <c r="F3" s="16"/>
      <c r="G3" s="16"/>
      <c r="H3" s="16"/>
    </row>
    <row r="5" spans="1:11" ht="73.349999999999994" customHeight="1" x14ac:dyDescent="0.2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6"/>
      <c r="G5" s="3" t="s">
        <v>6</v>
      </c>
      <c r="H5" s="3" t="s">
        <v>7</v>
      </c>
    </row>
    <row r="6" spans="1:11" ht="12.75" x14ac:dyDescent="0.2">
      <c r="A6" s="4">
        <v>1</v>
      </c>
      <c r="B6" s="5">
        <v>2</v>
      </c>
      <c r="C6" s="5">
        <v>3</v>
      </c>
      <c r="D6" s="5">
        <v>4</v>
      </c>
      <c r="E6" s="5">
        <v>5</v>
      </c>
      <c r="F6" s="7"/>
      <c r="G6" s="5">
        <v>6</v>
      </c>
      <c r="H6" s="5">
        <v>7</v>
      </c>
    </row>
    <row r="7" spans="1:11" ht="18.75" x14ac:dyDescent="0.3">
      <c r="A7" s="32" t="s">
        <v>9</v>
      </c>
      <c r="B7" s="33" t="s">
        <v>13</v>
      </c>
      <c r="C7" s="34" t="s">
        <v>12</v>
      </c>
      <c r="D7" s="9">
        <v>3</v>
      </c>
      <c r="E7" s="22">
        <f>K7/1000000</f>
        <v>5.376E-5</v>
      </c>
      <c r="F7" s="9"/>
      <c r="G7" s="22">
        <f>K7/1000000</f>
        <v>5.376E-5</v>
      </c>
      <c r="H7" s="22">
        <f>E7-G7</f>
        <v>0</v>
      </c>
      <c r="I7" s="18">
        <v>5.9</v>
      </c>
      <c r="K7" s="10">
        <v>53.76</v>
      </c>
    </row>
    <row r="8" spans="1:11" ht="18.75" x14ac:dyDescent="0.3">
      <c r="A8" s="32" t="s">
        <v>9</v>
      </c>
      <c r="B8" s="33" t="s">
        <v>13</v>
      </c>
      <c r="C8" s="34" t="s">
        <v>20</v>
      </c>
      <c r="D8" s="9">
        <v>3</v>
      </c>
      <c r="E8" s="22">
        <f t="shared" ref="E8:E71" si="0">K8/1000000</f>
        <v>1.45E-5</v>
      </c>
      <c r="F8" s="9"/>
      <c r="G8" s="22">
        <f t="shared" ref="G8:G71" si="1">K8/1000000</f>
        <v>1.45E-5</v>
      </c>
      <c r="H8" s="22">
        <f t="shared" ref="H8:H71" si="2">E8-G8</f>
        <v>0</v>
      </c>
      <c r="I8" s="19">
        <v>3.9</v>
      </c>
      <c r="K8" s="11">
        <v>14.5</v>
      </c>
    </row>
    <row r="9" spans="1:11" ht="18.75" x14ac:dyDescent="0.3">
      <c r="A9" s="32" t="s">
        <v>16</v>
      </c>
      <c r="B9" s="33" t="s">
        <v>204</v>
      </c>
      <c r="C9" s="34" t="s">
        <v>60</v>
      </c>
      <c r="D9" s="9">
        <v>3</v>
      </c>
      <c r="E9" s="22">
        <f t="shared" si="0"/>
        <v>5.0000000000000004E-6</v>
      </c>
      <c r="F9" s="9"/>
      <c r="G9" s="22">
        <f t="shared" si="1"/>
        <v>5.0000000000000004E-6</v>
      </c>
      <c r="H9" s="22">
        <f t="shared" si="2"/>
        <v>0</v>
      </c>
      <c r="I9" s="18">
        <v>4.2</v>
      </c>
      <c r="K9" s="10">
        <v>5</v>
      </c>
    </row>
    <row r="10" spans="1:11" ht="18.75" x14ac:dyDescent="0.3">
      <c r="A10" s="32" t="s">
        <v>16</v>
      </c>
      <c r="B10" s="33" t="s">
        <v>204</v>
      </c>
      <c r="C10" s="34" t="s">
        <v>61</v>
      </c>
      <c r="D10" s="9">
        <v>3</v>
      </c>
      <c r="E10" s="22">
        <f t="shared" si="0"/>
        <v>5.0000000000000004E-6</v>
      </c>
      <c r="F10" s="9"/>
      <c r="G10" s="22">
        <f t="shared" si="1"/>
        <v>5.0000000000000004E-6</v>
      </c>
      <c r="H10" s="22">
        <f t="shared" si="2"/>
        <v>0</v>
      </c>
      <c r="I10" s="19">
        <v>4.2210000000000001</v>
      </c>
      <c r="K10" s="11">
        <v>5</v>
      </c>
    </row>
    <row r="11" spans="1:11" ht="18.75" x14ac:dyDescent="0.3">
      <c r="A11" s="32" t="s">
        <v>10</v>
      </c>
      <c r="B11" s="33" t="s">
        <v>13</v>
      </c>
      <c r="C11" s="34" t="s">
        <v>21</v>
      </c>
      <c r="D11" s="9">
        <v>3</v>
      </c>
      <c r="E11" s="22">
        <f t="shared" si="0"/>
        <v>1.0199999999999999E-5</v>
      </c>
      <c r="F11" s="9"/>
      <c r="G11" s="22">
        <f t="shared" si="1"/>
        <v>1.0199999999999999E-5</v>
      </c>
      <c r="H11" s="22">
        <f t="shared" si="2"/>
        <v>0</v>
      </c>
      <c r="I11" s="18">
        <v>60.48</v>
      </c>
      <c r="K11" s="10">
        <v>10.199999999999999</v>
      </c>
    </row>
    <row r="12" spans="1:11" ht="18.75" x14ac:dyDescent="0.3">
      <c r="A12" s="32" t="s">
        <v>9</v>
      </c>
      <c r="B12" s="33" t="s">
        <v>204</v>
      </c>
      <c r="C12" s="34" t="s">
        <v>22</v>
      </c>
      <c r="D12" s="9">
        <v>3</v>
      </c>
      <c r="E12" s="22">
        <f t="shared" si="0"/>
        <v>3.8999999999999999E-6</v>
      </c>
      <c r="F12" s="9"/>
      <c r="G12" s="22">
        <f t="shared" si="1"/>
        <v>3.8999999999999999E-6</v>
      </c>
      <c r="H12" s="22">
        <f t="shared" si="2"/>
        <v>0</v>
      </c>
      <c r="I12" s="20">
        <v>3.9</v>
      </c>
      <c r="K12" s="11">
        <v>3.9</v>
      </c>
    </row>
    <row r="13" spans="1:11" ht="18.75" x14ac:dyDescent="0.3">
      <c r="A13" s="32" t="s">
        <v>10</v>
      </c>
      <c r="B13" s="33" t="s">
        <v>13</v>
      </c>
      <c r="C13" s="34" t="s">
        <v>23</v>
      </c>
      <c r="D13" s="9">
        <v>3</v>
      </c>
      <c r="E13" s="22">
        <f t="shared" si="0"/>
        <v>2.7E-6</v>
      </c>
      <c r="F13" s="9"/>
      <c r="G13" s="22">
        <f t="shared" si="1"/>
        <v>2.7E-6</v>
      </c>
      <c r="H13" s="22">
        <f t="shared" si="2"/>
        <v>0</v>
      </c>
      <c r="I13" s="18">
        <v>476.1</v>
      </c>
      <c r="K13" s="10">
        <v>2.7</v>
      </c>
    </row>
    <row r="14" spans="1:11" ht="18.75" x14ac:dyDescent="0.3">
      <c r="A14" s="32" t="s">
        <v>10</v>
      </c>
      <c r="B14" s="33" t="s">
        <v>204</v>
      </c>
      <c r="C14" s="34" t="s">
        <v>24</v>
      </c>
      <c r="D14" s="9">
        <v>3</v>
      </c>
      <c r="E14" s="22">
        <f t="shared" si="0"/>
        <v>3.8999999999999999E-6</v>
      </c>
      <c r="F14" s="9"/>
      <c r="G14" s="22">
        <v>0</v>
      </c>
      <c r="H14" s="22">
        <f t="shared" si="2"/>
        <v>3.8999999999999999E-6</v>
      </c>
      <c r="I14" s="19">
        <v>3.9</v>
      </c>
      <c r="K14" s="11">
        <v>3.9</v>
      </c>
    </row>
    <row r="15" spans="1:11" ht="18.75" x14ac:dyDescent="0.3">
      <c r="A15" s="32" t="s">
        <v>9</v>
      </c>
      <c r="B15" s="33" t="s">
        <v>204</v>
      </c>
      <c r="C15" s="34" t="s">
        <v>25</v>
      </c>
      <c r="D15" s="9">
        <v>3</v>
      </c>
      <c r="E15" s="22">
        <f t="shared" si="0"/>
        <v>3.8999999999999999E-6</v>
      </c>
      <c r="F15" s="9"/>
      <c r="G15" s="22">
        <f t="shared" si="1"/>
        <v>3.8999999999999999E-6</v>
      </c>
      <c r="H15" s="22">
        <f t="shared" si="2"/>
        <v>0</v>
      </c>
      <c r="I15" s="18">
        <v>15.28</v>
      </c>
      <c r="K15" s="10">
        <v>3.9</v>
      </c>
    </row>
    <row r="16" spans="1:11" ht="18.75" x14ac:dyDescent="0.3">
      <c r="A16" s="32" t="s">
        <v>10</v>
      </c>
      <c r="B16" s="33" t="s">
        <v>204</v>
      </c>
      <c r="C16" s="34" t="s">
        <v>26</v>
      </c>
      <c r="D16" s="9">
        <v>3</v>
      </c>
      <c r="E16" s="22">
        <f t="shared" si="0"/>
        <v>3.8999999999999999E-6</v>
      </c>
      <c r="F16" s="9"/>
      <c r="G16" s="22">
        <f t="shared" si="1"/>
        <v>3.8999999999999999E-6</v>
      </c>
      <c r="H16" s="22">
        <f t="shared" si="2"/>
        <v>0</v>
      </c>
      <c r="I16" s="19">
        <v>58.5</v>
      </c>
      <c r="K16" s="11">
        <v>3.9</v>
      </c>
    </row>
    <row r="17" spans="1:11" ht="18.75" x14ac:dyDescent="0.3">
      <c r="A17" s="35" t="s">
        <v>10</v>
      </c>
      <c r="B17" s="33" t="s">
        <v>204</v>
      </c>
      <c r="C17" s="36" t="s">
        <v>27</v>
      </c>
      <c r="D17" s="9">
        <v>3</v>
      </c>
      <c r="E17" s="22">
        <f t="shared" si="0"/>
        <v>3.8999999999999999E-6</v>
      </c>
      <c r="F17" s="9"/>
      <c r="G17" s="22">
        <f t="shared" si="1"/>
        <v>3.8999999999999999E-6</v>
      </c>
      <c r="H17" s="22">
        <f t="shared" si="2"/>
        <v>0</v>
      </c>
      <c r="I17" s="18">
        <v>170.21</v>
      </c>
      <c r="K17" s="12">
        <v>3.9</v>
      </c>
    </row>
    <row r="18" spans="1:11" ht="18.75" x14ac:dyDescent="0.3">
      <c r="A18" s="37" t="s">
        <v>10</v>
      </c>
      <c r="B18" s="33" t="s">
        <v>204</v>
      </c>
      <c r="C18" s="34" t="s">
        <v>28</v>
      </c>
      <c r="D18" s="9">
        <v>3</v>
      </c>
      <c r="E18" s="22">
        <f t="shared" si="0"/>
        <v>3.8999999999999999E-6</v>
      </c>
      <c r="F18" s="9"/>
      <c r="G18" s="22">
        <f t="shared" si="1"/>
        <v>3.8999999999999999E-6</v>
      </c>
      <c r="H18" s="22">
        <f t="shared" si="2"/>
        <v>0</v>
      </c>
      <c r="I18" s="19">
        <v>53.76</v>
      </c>
      <c r="K18" s="11">
        <v>3.9</v>
      </c>
    </row>
    <row r="19" spans="1:11" ht="18.75" x14ac:dyDescent="0.3">
      <c r="A19" s="37" t="s">
        <v>10</v>
      </c>
      <c r="B19" s="33" t="s">
        <v>13</v>
      </c>
      <c r="C19" s="34" t="s">
        <v>29</v>
      </c>
      <c r="D19" s="9">
        <v>3</v>
      </c>
      <c r="E19" s="22">
        <f t="shared" si="0"/>
        <v>7.3400000000000009E-5</v>
      </c>
      <c r="F19" s="9"/>
      <c r="G19" s="22">
        <f t="shared" si="1"/>
        <v>7.3400000000000009E-5</v>
      </c>
      <c r="H19" s="22">
        <f t="shared" si="2"/>
        <v>0</v>
      </c>
      <c r="I19" s="19">
        <v>5.9</v>
      </c>
      <c r="K19" s="10">
        <v>73.400000000000006</v>
      </c>
    </row>
    <row r="20" spans="1:11" ht="18.75" x14ac:dyDescent="0.3">
      <c r="A20" s="37" t="s">
        <v>9</v>
      </c>
      <c r="B20" s="33" t="s">
        <v>13</v>
      </c>
      <c r="C20" s="34" t="s">
        <v>30</v>
      </c>
      <c r="D20" s="9">
        <v>3</v>
      </c>
      <c r="E20" s="22">
        <f t="shared" si="0"/>
        <v>8.4999999999999999E-6</v>
      </c>
      <c r="F20" s="9"/>
      <c r="G20" s="22">
        <f t="shared" si="1"/>
        <v>8.4999999999999999E-6</v>
      </c>
      <c r="H20" s="22">
        <f t="shared" si="2"/>
        <v>0</v>
      </c>
      <c r="I20" s="18">
        <v>3.9</v>
      </c>
      <c r="K20" s="11">
        <v>8.5</v>
      </c>
    </row>
    <row r="21" spans="1:11" ht="18.75" x14ac:dyDescent="0.3">
      <c r="A21" s="32" t="s">
        <v>9</v>
      </c>
      <c r="B21" s="33" t="s">
        <v>204</v>
      </c>
      <c r="C21" s="34" t="s">
        <v>31</v>
      </c>
      <c r="D21" s="9">
        <v>3</v>
      </c>
      <c r="E21" s="22">
        <f t="shared" si="0"/>
        <v>6.0000000000000002E-6</v>
      </c>
      <c r="F21" s="9"/>
      <c r="G21" s="22">
        <f t="shared" si="1"/>
        <v>6.0000000000000002E-6</v>
      </c>
      <c r="H21" s="22">
        <f t="shared" si="2"/>
        <v>0</v>
      </c>
      <c r="I21" s="18">
        <v>3.9</v>
      </c>
      <c r="K21" s="11">
        <v>6</v>
      </c>
    </row>
    <row r="22" spans="1:11" ht="18.75" x14ac:dyDescent="0.3">
      <c r="A22" s="32" t="s">
        <v>19</v>
      </c>
      <c r="B22" s="33" t="s">
        <v>13</v>
      </c>
      <c r="C22" s="34" t="s">
        <v>32</v>
      </c>
      <c r="D22" s="9">
        <v>3</v>
      </c>
      <c r="E22" s="22">
        <f t="shared" si="0"/>
        <v>5.4999999999999999E-6</v>
      </c>
      <c r="F22" s="9"/>
      <c r="G22" s="22">
        <f t="shared" si="1"/>
        <v>5.4999999999999999E-6</v>
      </c>
      <c r="H22" s="22">
        <f t="shared" si="2"/>
        <v>0</v>
      </c>
      <c r="I22" s="19">
        <v>3.9</v>
      </c>
      <c r="K22" s="10">
        <v>5.5</v>
      </c>
    </row>
    <row r="23" spans="1:11" ht="18.75" x14ac:dyDescent="0.3">
      <c r="A23" s="37" t="s">
        <v>9</v>
      </c>
      <c r="B23" s="33" t="s">
        <v>204</v>
      </c>
      <c r="C23" s="34" t="s">
        <v>33</v>
      </c>
      <c r="D23" s="9">
        <v>3</v>
      </c>
      <c r="E23" s="22">
        <f t="shared" si="0"/>
        <v>3.8999999999999999E-6</v>
      </c>
      <c r="F23" s="9"/>
      <c r="G23" s="22">
        <f t="shared" si="1"/>
        <v>3.8999999999999999E-6</v>
      </c>
      <c r="H23" s="22">
        <f t="shared" si="2"/>
        <v>0</v>
      </c>
      <c r="I23" s="18">
        <v>3.9</v>
      </c>
      <c r="K23" s="11">
        <v>3.9</v>
      </c>
    </row>
    <row r="24" spans="1:11" ht="18.75" x14ac:dyDescent="0.3">
      <c r="A24" s="37" t="s">
        <v>9</v>
      </c>
      <c r="B24" s="33" t="s">
        <v>204</v>
      </c>
      <c r="C24" s="34" t="s">
        <v>34</v>
      </c>
      <c r="D24" s="9">
        <v>3</v>
      </c>
      <c r="E24" s="22">
        <f t="shared" si="0"/>
        <v>3.8999999999999999E-6</v>
      </c>
      <c r="F24" s="9"/>
      <c r="G24" s="22">
        <f t="shared" si="1"/>
        <v>3.8999999999999999E-6</v>
      </c>
      <c r="H24" s="22">
        <f t="shared" si="2"/>
        <v>0</v>
      </c>
      <c r="I24" s="19">
        <v>3.9</v>
      </c>
      <c r="K24" s="10">
        <v>3.9</v>
      </c>
    </row>
    <row r="25" spans="1:11" ht="18.75" x14ac:dyDescent="0.3">
      <c r="A25" s="32" t="s">
        <v>9</v>
      </c>
      <c r="B25" s="33" t="s">
        <v>13</v>
      </c>
      <c r="C25" s="34" t="s">
        <v>35</v>
      </c>
      <c r="D25" s="9">
        <v>3</v>
      </c>
      <c r="E25" s="22">
        <f t="shared" si="0"/>
        <v>4.0999999999999997E-6</v>
      </c>
      <c r="F25" s="9"/>
      <c r="G25" s="22">
        <f t="shared" si="1"/>
        <v>4.0999999999999997E-6</v>
      </c>
      <c r="H25" s="22">
        <f t="shared" si="2"/>
        <v>0</v>
      </c>
      <c r="I25" s="18">
        <v>3.9</v>
      </c>
      <c r="K25" s="11">
        <v>4.0999999999999996</v>
      </c>
    </row>
    <row r="26" spans="1:11" ht="18.75" x14ac:dyDescent="0.3">
      <c r="A26" s="37" t="s">
        <v>9</v>
      </c>
      <c r="B26" s="33" t="s">
        <v>204</v>
      </c>
      <c r="C26" s="34" t="s">
        <v>36</v>
      </c>
      <c r="D26" s="9">
        <v>3</v>
      </c>
      <c r="E26" s="22">
        <f t="shared" si="0"/>
        <v>7.7999999999999999E-6</v>
      </c>
      <c r="F26" s="9"/>
      <c r="G26" s="22">
        <f t="shared" si="1"/>
        <v>7.7999999999999999E-6</v>
      </c>
      <c r="H26" s="22">
        <f t="shared" si="2"/>
        <v>0</v>
      </c>
      <c r="I26" s="19">
        <v>3.9</v>
      </c>
      <c r="K26" s="10">
        <v>7.8</v>
      </c>
    </row>
    <row r="27" spans="1:11" ht="18.75" x14ac:dyDescent="0.3">
      <c r="A27" s="37" t="s">
        <v>10</v>
      </c>
      <c r="B27" s="33" t="s">
        <v>13</v>
      </c>
      <c r="C27" s="34" t="s">
        <v>37</v>
      </c>
      <c r="D27" s="9">
        <v>3</v>
      </c>
      <c r="E27" s="22">
        <f t="shared" si="0"/>
        <v>3.4020000000000003E-5</v>
      </c>
      <c r="F27" s="9"/>
      <c r="G27" s="22">
        <f t="shared" si="1"/>
        <v>3.4020000000000003E-5</v>
      </c>
      <c r="H27" s="22">
        <f t="shared" si="2"/>
        <v>0</v>
      </c>
      <c r="I27" s="18">
        <v>3.9</v>
      </c>
      <c r="K27" s="11">
        <v>34.020000000000003</v>
      </c>
    </row>
    <row r="28" spans="1:11" ht="18.75" x14ac:dyDescent="0.3">
      <c r="A28" s="32" t="s">
        <v>9</v>
      </c>
      <c r="B28" s="33" t="s">
        <v>13</v>
      </c>
      <c r="C28" s="34" t="s">
        <v>63</v>
      </c>
      <c r="D28" s="9">
        <v>3</v>
      </c>
      <c r="E28" s="22">
        <f t="shared" si="0"/>
        <v>2.5240000000000001E-4</v>
      </c>
      <c r="F28" s="9"/>
      <c r="G28" s="22">
        <v>0</v>
      </c>
      <c r="H28" s="22">
        <f t="shared" si="2"/>
        <v>2.5240000000000001E-4</v>
      </c>
      <c r="I28" s="19">
        <v>3.9</v>
      </c>
      <c r="K28" s="10">
        <v>252.4</v>
      </c>
    </row>
    <row r="29" spans="1:11" ht="18.75" x14ac:dyDescent="0.3">
      <c r="A29" s="32" t="s">
        <v>9</v>
      </c>
      <c r="B29" s="33" t="s">
        <v>11</v>
      </c>
      <c r="C29" s="34" t="s">
        <v>42</v>
      </c>
      <c r="D29" s="9">
        <v>3</v>
      </c>
      <c r="E29" s="22">
        <f t="shared" si="0"/>
        <v>2.014E-5</v>
      </c>
      <c r="F29" s="9"/>
      <c r="G29" s="22">
        <f t="shared" si="1"/>
        <v>2.014E-5</v>
      </c>
      <c r="H29" s="22">
        <f t="shared" si="2"/>
        <v>0</v>
      </c>
      <c r="I29" s="18">
        <v>3.9</v>
      </c>
      <c r="K29" s="11">
        <v>20.14</v>
      </c>
    </row>
    <row r="30" spans="1:11" ht="18.75" x14ac:dyDescent="0.3">
      <c r="A30" s="37" t="s">
        <v>10</v>
      </c>
      <c r="B30" s="33" t="s">
        <v>204</v>
      </c>
      <c r="C30" s="34" t="s">
        <v>43</v>
      </c>
      <c r="D30" s="9">
        <v>3</v>
      </c>
      <c r="E30" s="22">
        <f t="shared" si="0"/>
        <v>3.8999999999999999E-6</v>
      </c>
      <c r="F30" s="9"/>
      <c r="G30" s="22">
        <f t="shared" si="1"/>
        <v>3.8999999999999999E-6</v>
      </c>
      <c r="H30" s="22">
        <f t="shared" si="2"/>
        <v>0</v>
      </c>
      <c r="I30" s="19">
        <v>3.9</v>
      </c>
      <c r="K30" s="10">
        <v>3.9</v>
      </c>
    </row>
    <row r="31" spans="1:11" ht="18.75" x14ac:dyDescent="0.3">
      <c r="A31" s="37" t="s">
        <v>9</v>
      </c>
      <c r="B31" s="33" t="s">
        <v>204</v>
      </c>
      <c r="C31" s="34" t="s">
        <v>44</v>
      </c>
      <c r="D31" s="9">
        <v>3</v>
      </c>
      <c r="E31" s="22">
        <f t="shared" si="0"/>
        <v>5.9000000000000003E-6</v>
      </c>
      <c r="F31" s="9"/>
      <c r="G31" s="22">
        <f t="shared" si="1"/>
        <v>5.9000000000000003E-6</v>
      </c>
      <c r="H31" s="22">
        <f t="shared" si="2"/>
        <v>0</v>
      </c>
      <c r="I31" s="18">
        <v>3.9</v>
      </c>
      <c r="K31" s="11">
        <v>5.9</v>
      </c>
    </row>
    <row r="32" spans="1:11" ht="18.75" x14ac:dyDescent="0.3">
      <c r="A32" s="37" t="s">
        <v>10</v>
      </c>
      <c r="B32" s="33" t="s">
        <v>13</v>
      </c>
      <c r="C32" s="34" t="s">
        <v>45</v>
      </c>
      <c r="D32" s="9">
        <v>3</v>
      </c>
      <c r="E32" s="22">
        <f t="shared" si="0"/>
        <v>4.34E-6</v>
      </c>
      <c r="F32" s="9"/>
      <c r="G32" s="22">
        <f t="shared" si="1"/>
        <v>4.34E-6</v>
      </c>
      <c r="H32" s="22">
        <f t="shared" si="2"/>
        <v>0</v>
      </c>
      <c r="I32" s="19">
        <v>3.9</v>
      </c>
      <c r="K32" s="10">
        <v>4.34</v>
      </c>
    </row>
    <row r="33" spans="1:11" ht="18.75" x14ac:dyDescent="0.3">
      <c r="A33" s="37" t="s">
        <v>16</v>
      </c>
      <c r="B33" s="33" t="s">
        <v>204</v>
      </c>
      <c r="C33" s="34" t="s">
        <v>46</v>
      </c>
      <c r="D33" s="9">
        <v>3</v>
      </c>
      <c r="E33" s="22">
        <f t="shared" si="0"/>
        <v>3.8999999999999999E-6</v>
      </c>
      <c r="F33" s="9"/>
      <c r="G33" s="22">
        <f t="shared" si="1"/>
        <v>3.8999999999999999E-6</v>
      </c>
      <c r="H33" s="22">
        <f t="shared" si="2"/>
        <v>0</v>
      </c>
      <c r="I33" s="18">
        <v>3.9</v>
      </c>
      <c r="K33" s="11">
        <v>3.9</v>
      </c>
    </row>
    <row r="34" spans="1:11" ht="18.75" x14ac:dyDescent="0.3">
      <c r="A34" s="37" t="s">
        <v>16</v>
      </c>
      <c r="B34" s="33" t="s">
        <v>204</v>
      </c>
      <c r="C34" s="34" t="s">
        <v>47</v>
      </c>
      <c r="D34" s="9">
        <v>3</v>
      </c>
      <c r="E34" s="22">
        <f t="shared" si="0"/>
        <v>3.8999999999999999E-6</v>
      </c>
      <c r="F34" s="9"/>
      <c r="G34" s="22">
        <f t="shared" si="1"/>
        <v>3.8999999999999999E-6</v>
      </c>
      <c r="H34" s="22">
        <f t="shared" si="2"/>
        <v>0</v>
      </c>
      <c r="I34" s="19">
        <v>5.9</v>
      </c>
      <c r="K34" s="10">
        <v>3.9</v>
      </c>
    </row>
    <row r="35" spans="1:11" ht="18.75" x14ac:dyDescent="0.3">
      <c r="A35" s="37" t="s">
        <v>10</v>
      </c>
      <c r="B35" s="33" t="s">
        <v>204</v>
      </c>
      <c r="C35" s="34" t="s">
        <v>38</v>
      </c>
      <c r="D35" s="9">
        <v>3</v>
      </c>
      <c r="E35" s="22">
        <f t="shared" si="0"/>
        <v>3.8999999999999999E-6</v>
      </c>
      <c r="F35" s="9"/>
      <c r="G35" s="22">
        <f t="shared" si="1"/>
        <v>3.8999999999999999E-6</v>
      </c>
      <c r="H35" s="22">
        <f t="shared" si="2"/>
        <v>0</v>
      </c>
      <c r="I35" s="18">
        <v>3.9</v>
      </c>
      <c r="K35" s="11">
        <v>3.9</v>
      </c>
    </row>
    <row r="36" spans="1:11" ht="18.75" x14ac:dyDescent="0.3">
      <c r="A36" s="37" t="s">
        <v>10</v>
      </c>
      <c r="B36" s="33" t="s">
        <v>204</v>
      </c>
      <c r="C36" s="34" t="s">
        <v>48</v>
      </c>
      <c r="D36" s="9">
        <v>3</v>
      </c>
      <c r="E36" s="22">
        <f t="shared" si="0"/>
        <v>3.8999999999999999E-6</v>
      </c>
      <c r="F36" s="9"/>
      <c r="G36" s="22">
        <f t="shared" si="1"/>
        <v>3.8999999999999999E-6</v>
      </c>
      <c r="H36" s="22">
        <f t="shared" si="2"/>
        <v>0</v>
      </c>
      <c r="I36" s="19">
        <v>3.9</v>
      </c>
      <c r="K36" s="10">
        <v>3.9</v>
      </c>
    </row>
    <row r="37" spans="1:11" ht="18.75" x14ac:dyDescent="0.3">
      <c r="A37" s="32" t="s">
        <v>16</v>
      </c>
      <c r="B37" s="33" t="s">
        <v>204</v>
      </c>
      <c r="C37" s="34" t="s">
        <v>62</v>
      </c>
      <c r="D37" s="9">
        <v>3</v>
      </c>
      <c r="E37" s="22">
        <f t="shared" si="0"/>
        <v>3.8999999999999999E-6</v>
      </c>
      <c r="F37" s="9"/>
      <c r="G37" s="22">
        <f t="shared" si="1"/>
        <v>3.8999999999999999E-6</v>
      </c>
      <c r="H37" s="22">
        <f t="shared" si="2"/>
        <v>0</v>
      </c>
      <c r="I37" s="18">
        <v>3.9</v>
      </c>
      <c r="K37" s="11">
        <v>3.9</v>
      </c>
    </row>
    <row r="38" spans="1:11" ht="18.75" x14ac:dyDescent="0.3">
      <c r="A38" s="32" t="s">
        <v>9</v>
      </c>
      <c r="B38" s="33" t="s">
        <v>204</v>
      </c>
      <c r="C38" s="34" t="s">
        <v>49</v>
      </c>
      <c r="D38" s="9">
        <v>3</v>
      </c>
      <c r="E38" s="22">
        <f t="shared" si="0"/>
        <v>3.8999999999999999E-6</v>
      </c>
      <c r="F38" s="9"/>
      <c r="G38" s="22">
        <v>0</v>
      </c>
      <c r="H38" s="22">
        <f t="shared" si="2"/>
        <v>3.8999999999999999E-6</v>
      </c>
      <c r="I38" s="19">
        <v>3.9</v>
      </c>
      <c r="K38" s="10">
        <v>3.9</v>
      </c>
    </row>
    <row r="39" spans="1:11" ht="18.75" x14ac:dyDescent="0.3">
      <c r="A39" s="32" t="s">
        <v>10</v>
      </c>
      <c r="B39" s="33" t="s">
        <v>204</v>
      </c>
      <c r="C39" s="34" t="s">
        <v>50</v>
      </c>
      <c r="D39" s="9">
        <v>3</v>
      </c>
      <c r="E39" s="22">
        <f t="shared" si="0"/>
        <v>3.8999999999999999E-6</v>
      </c>
      <c r="F39" s="9"/>
      <c r="G39" s="22">
        <f t="shared" si="1"/>
        <v>3.8999999999999999E-6</v>
      </c>
      <c r="H39" s="22">
        <f t="shared" si="2"/>
        <v>0</v>
      </c>
      <c r="I39" s="18">
        <v>3.9</v>
      </c>
      <c r="K39" s="11">
        <v>3.9</v>
      </c>
    </row>
    <row r="40" spans="1:11" ht="18.75" x14ac:dyDescent="0.3">
      <c r="A40" s="32" t="s">
        <v>10</v>
      </c>
      <c r="B40" s="33" t="s">
        <v>13</v>
      </c>
      <c r="C40" s="34" t="s">
        <v>51</v>
      </c>
      <c r="D40" s="9">
        <v>3</v>
      </c>
      <c r="E40" s="22">
        <f t="shared" si="0"/>
        <v>3.98E-6</v>
      </c>
      <c r="F40" s="9"/>
      <c r="G40" s="22">
        <f t="shared" si="1"/>
        <v>3.98E-6</v>
      </c>
      <c r="H40" s="22">
        <f t="shared" si="2"/>
        <v>0</v>
      </c>
      <c r="I40" s="19">
        <v>3.9</v>
      </c>
      <c r="K40" s="10">
        <v>3.98</v>
      </c>
    </row>
    <row r="41" spans="1:11" ht="18.75" x14ac:dyDescent="0.3">
      <c r="A41" s="32" t="s">
        <v>9</v>
      </c>
      <c r="B41" s="33" t="s">
        <v>13</v>
      </c>
      <c r="C41" s="34" t="s">
        <v>52</v>
      </c>
      <c r="D41" s="9">
        <v>3</v>
      </c>
      <c r="E41" s="22">
        <f t="shared" si="0"/>
        <v>2.6679999999999999E-5</v>
      </c>
      <c r="F41" s="23"/>
      <c r="G41" s="22">
        <f t="shared" si="1"/>
        <v>2.6679999999999999E-5</v>
      </c>
      <c r="H41" s="22">
        <f t="shared" si="2"/>
        <v>0</v>
      </c>
      <c r="I41" s="18">
        <v>6.6</v>
      </c>
      <c r="K41" s="11">
        <v>26.68</v>
      </c>
    </row>
    <row r="42" spans="1:11" ht="18.75" x14ac:dyDescent="0.3">
      <c r="A42" s="32" t="s">
        <v>19</v>
      </c>
      <c r="B42" s="33" t="s">
        <v>11</v>
      </c>
      <c r="C42" s="34" t="s">
        <v>53</v>
      </c>
      <c r="D42" s="9">
        <v>3</v>
      </c>
      <c r="E42" s="22">
        <f t="shared" si="0"/>
        <v>3.7913999999999998E-4</v>
      </c>
      <c r="F42" s="38"/>
      <c r="G42" s="22">
        <f t="shared" si="1"/>
        <v>3.7913999999999998E-4</v>
      </c>
      <c r="H42" s="22">
        <f t="shared" si="2"/>
        <v>0</v>
      </c>
      <c r="I42" s="19">
        <v>3.9</v>
      </c>
      <c r="K42" s="10">
        <v>379.14</v>
      </c>
    </row>
    <row r="43" spans="1:11" ht="18.75" x14ac:dyDescent="0.3">
      <c r="A43" s="32" t="s">
        <v>10</v>
      </c>
      <c r="B43" s="33" t="s">
        <v>11</v>
      </c>
      <c r="C43" s="34" t="s">
        <v>39</v>
      </c>
      <c r="D43" s="9">
        <v>3</v>
      </c>
      <c r="E43" s="22">
        <f t="shared" si="0"/>
        <v>3.1769999999999997E-4</v>
      </c>
      <c r="F43" s="38"/>
      <c r="G43" s="22">
        <f t="shared" si="1"/>
        <v>3.1769999999999997E-4</v>
      </c>
      <c r="H43" s="22">
        <f t="shared" si="2"/>
        <v>0</v>
      </c>
      <c r="I43" s="18">
        <v>3.9</v>
      </c>
      <c r="K43" s="11">
        <v>317.7</v>
      </c>
    </row>
    <row r="44" spans="1:11" ht="18.75" x14ac:dyDescent="0.3">
      <c r="A44" s="32" t="s">
        <v>10</v>
      </c>
      <c r="B44" s="33" t="s">
        <v>11</v>
      </c>
      <c r="C44" s="34" t="s">
        <v>54</v>
      </c>
      <c r="D44" s="9">
        <v>3</v>
      </c>
      <c r="E44" s="22">
        <f t="shared" si="0"/>
        <v>1.1240000000000001E-4</v>
      </c>
      <c r="F44" s="39"/>
      <c r="G44" s="22">
        <f t="shared" si="1"/>
        <v>1.1240000000000001E-4</v>
      </c>
      <c r="H44" s="22">
        <f t="shared" si="2"/>
        <v>0</v>
      </c>
      <c r="I44" s="21"/>
      <c r="K44" s="10">
        <v>112.4</v>
      </c>
    </row>
    <row r="45" spans="1:11" ht="18.75" x14ac:dyDescent="0.3">
      <c r="A45" s="37" t="s">
        <v>10</v>
      </c>
      <c r="B45" s="33" t="s">
        <v>13</v>
      </c>
      <c r="C45" s="34" t="s">
        <v>40</v>
      </c>
      <c r="D45" s="9">
        <v>3</v>
      </c>
      <c r="E45" s="22">
        <f t="shared" si="0"/>
        <v>7.6199999999999998E-4</v>
      </c>
      <c r="F45" s="38"/>
      <c r="G45" s="22">
        <f t="shared" si="1"/>
        <v>7.6199999999999998E-4</v>
      </c>
      <c r="H45" s="22">
        <f t="shared" si="2"/>
        <v>0</v>
      </c>
      <c r="K45" s="11">
        <v>762</v>
      </c>
    </row>
    <row r="46" spans="1:11" ht="18.75" x14ac:dyDescent="0.3">
      <c r="A46" s="37" t="s">
        <v>16</v>
      </c>
      <c r="B46" s="33" t="s">
        <v>204</v>
      </c>
      <c r="C46" s="34" t="s">
        <v>55</v>
      </c>
      <c r="D46" s="9">
        <v>3</v>
      </c>
      <c r="E46" s="22">
        <f t="shared" si="0"/>
        <v>3.8999999999999999E-6</v>
      </c>
      <c r="F46" s="39"/>
      <c r="G46" s="22">
        <f t="shared" si="1"/>
        <v>3.8999999999999999E-6</v>
      </c>
      <c r="H46" s="22">
        <f t="shared" si="2"/>
        <v>0</v>
      </c>
      <c r="K46" s="10">
        <v>3.9</v>
      </c>
    </row>
    <row r="47" spans="1:11" ht="18.75" x14ac:dyDescent="0.3">
      <c r="A47" s="32" t="s">
        <v>10</v>
      </c>
      <c r="B47" s="33" t="s">
        <v>204</v>
      </c>
      <c r="C47" s="34" t="s">
        <v>56</v>
      </c>
      <c r="D47" s="9">
        <v>3</v>
      </c>
      <c r="E47" s="22">
        <f t="shared" si="0"/>
        <v>3.8999999999999999E-6</v>
      </c>
      <c r="F47" s="38"/>
      <c r="G47" s="22">
        <f t="shared" si="1"/>
        <v>3.8999999999999999E-6</v>
      </c>
      <c r="H47" s="22">
        <f t="shared" si="2"/>
        <v>0</v>
      </c>
      <c r="K47" s="11">
        <v>3.9</v>
      </c>
    </row>
    <row r="48" spans="1:11" ht="18.75" x14ac:dyDescent="0.3">
      <c r="A48" s="32" t="s">
        <v>10</v>
      </c>
      <c r="B48" s="33" t="s">
        <v>204</v>
      </c>
      <c r="C48" s="34" t="s">
        <v>57</v>
      </c>
      <c r="D48" s="9">
        <v>3</v>
      </c>
      <c r="E48" s="22">
        <f t="shared" si="0"/>
        <v>3.8999999999999999E-6</v>
      </c>
      <c r="F48" s="39"/>
      <c r="G48" s="22">
        <f t="shared" si="1"/>
        <v>3.8999999999999999E-6</v>
      </c>
      <c r="H48" s="22">
        <f t="shared" si="2"/>
        <v>0</v>
      </c>
      <c r="K48" s="10">
        <v>3.9</v>
      </c>
    </row>
    <row r="49" spans="1:11" ht="18.75" x14ac:dyDescent="0.3">
      <c r="A49" s="32" t="s">
        <v>9</v>
      </c>
      <c r="B49" s="33" t="s">
        <v>13</v>
      </c>
      <c r="C49" s="34" t="s">
        <v>58</v>
      </c>
      <c r="D49" s="9">
        <v>3</v>
      </c>
      <c r="E49" s="22">
        <f t="shared" si="0"/>
        <v>2.1800000000000001E-5</v>
      </c>
      <c r="F49" s="38"/>
      <c r="G49" s="22">
        <f t="shared" si="1"/>
        <v>2.1800000000000001E-5</v>
      </c>
      <c r="H49" s="22">
        <f t="shared" si="2"/>
        <v>0</v>
      </c>
      <c r="K49" s="11">
        <v>21.8</v>
      </c>
    </row>
    <row r="50" spans="1:11" ht="18.75" x14ac:dyDescent="0.3">
      <c r="A50" s="32" t="s">
        <v>9</v>
      </c>
      <c r="B50" s="33" t="s">
        <v>13</v>
      </c>
      <c r="C50" s="34" t="s">
        <v>59</v>
      </c>
      <c r="D50" s="9">
        <v>3</v>
      </c>
      <c r="E50" s="22">
        <f t="shared" si="0"/>
        <v>9.3000000000000007E-6</v>
      </c>
      <c r="F50" s="39"/>
      <c r="G50" s="22">
        <f t="shared" si="1"/>
        <v>9.3000000000000007E-6</v>
      </c>
      <c r="H50" s="22">
        <f t="shared" si="2"/>
        <v>0</v>
      </c>
      <c r="K50" s="10">
        <v>9.3000000000000007</v>
      </c>
    </row>
    <row r="51" spans="1:11" ht="18.75" x14ac:dyDescent="0.3">
      <c r="A51" s="37" t="s">
        <v>9</v>
      </c>
      <c r="B51" s="33" t="s">
        <v>13</v>
      </c>
      <c r="C51" s="34" t="s">
        <v>41</v>
      </c>
      <c r="D51" s="9">
        <v>3</v>
      </c>
      <c r="E51" s="22">
        <f t="shared" si="0"/>
        <v>8.1000000000000004E-6</v>
      </c>
      <c r="F51" s="38"/>
      <c r="G51" s="22">
        <f t="shared" si="1"/>
        <v>8.1000000000000004E-6</v>
      </c>
      <c r="H51" s="22">
        <f t="shared" si="2"/>
        <v>0</v>
      </c>
      <c r="K51" s="11">
        <v>8.1</v>
      </c>
    </row>
    <row r="52" spans="1:11" ht="18.75" x14ac:dyDescent="0.3">
      <c r="A52" s="37" t="s">
        <v>14</v>
      </c>
      <c r="B52" s="40" t="s">
        <v>204</v>
      </c>
      <c r="C52" s="34" t="s">
        <v>65</v>
      </c>
      <c r="D52" s="9">
        <v>3</v>
      </c>
      <c r="E52" s="22">
        <f t="shared" si="0"/>
        <v>3.8999999999999999E-6</v>
      </c>
      <c r="F52" s="38"/>
      <c r="G52" s="22">
        <f t="shared" si="1"/>
        <v>3.8999999999999999E-6</v>
      </c>
      <c r="H52" s="22">
        <f t="shared" si="2"/>
        <v>0</v>
      </c>
      <c r="K52" s="10">
        <v>3.9</v>
      </c>
    </row>
    <row r="53" spans="1:11" ht="18.75" x14ac:dyDescent="0.3">
      <c r="A53" s="37" t="s">
        <v>15</v>
      </c>
      <c r="B53" s="40" t="s">
        <v>204</v>
      </c>
      <c r="C53" s="34" t="s">
        <v>66</v>
      </c>
      <c r="D53" s="9">
        <v>3</v>
      </c>
      <c r="E53" s="22">
        <f t="shared" si="0"/>
        <v>3.8999999999999999E-6</v>
      </c>
      <c r="F53" s="38"/>
      <c r="G53" s="22">
        <f t="shared" si="1"/>
        <v>3.8999999999999999E-6</v>
      </c>
      <c r="H53" s="22">
        <f t="shared" si="2"/>
        <v>0</v>
      </c>
      <c r="K53" s="11">
        <v>3.9</v>
      </c>
    </row>
    <row r="54" spans="1:11" ht="18.75" x14ac:dyDescent="0.3">
      <c r="A54" s="32" t="s">
        <v>15</v>
      </c>
      <c r="B54" s="40" t="s">
        <v>204</v>
      </c>
      <c r="C54" s="34" t="s">
        <v>67</v>
      </c>
      <c r="D54" s="9">
        <v>3</v>
      </c>
      <c r="E54" s="22">
        <f t="shared" si="0"/>
        <v>3.8999999999999999E-6</v>
      </c>
      <c r="F54" s="38"/>
      <c r="G54" s="22">
        <f t="shared" si="1"/>
        <v>3.8999999999999999E-6</v>
      </c>
      <c r="H54" s="22">
        <f t="shared" si="2"/>
        <v>0</v>
      </c>
      <c r="K54" s="10">
        <v>3.9</v>
      </c>
    </row>
    <row r="55" spans="1:11" ht="18.75" x14ac:dyDescent="0.3">
      <c r="A55" s="32" t="s">
        <v>15</v>
      </c>
      <c r="B55" s="40" t="s">
        <v>204</v>
      </c>
      <c r="C55" s="34" t="s">
        <v>68</v>
      </c>
      <c r="D55" s="9">
        <v>3</v>
      </c>
      <c r="E55" s="22">
        <f t="shared" si="0"/>
        <v>5.9000000000000003E-6</v>
      </c>
      <c r="F55" s="38"/>
      <c r="G55" s="22">
        <f t="shared" si="1"/>
        <v>5.9000000000000003E-6</v>
      </c>
      <c r="H55" s="22">
        <f t="shared" si="2"/>
        <v>0</v>
      </c>
      <c r="K55" s="11">
        <v>5.9</v>
      </c>
    </row>
    <row r="56" spans="1:11" ht="18.75" x14ac:dyDescent="0.3">
      <c r="A56" s="37" t="s">
        <v>15</v>
      </c>
      <c r="B56" s="40" t="s">
        <v>204</v>
      </c>
      <c r="C56" s="34" t="s">
        <v>69</v>
      </c>
      <c r="D56" s="9">
        <v>3</v>
      </c>
      <c r="E56" s="22">
        <f t="shared" si="0"/>
        <v>3.8999999999999999E-6</v>
      </c>
      <c r="F56" s="38"/>
      <c r="G56" s="22">
        <f t="shared" si="1"/>
        <v>3.8999999999999999E-6</v>
      </c>
      <c r="H56" s="22">
        <f t="shared" si="2"/>
        <v>0</v>
      </c>
      <c r="K56" s="10">
        <v>3.9</v>
      </c>
    </row>
    <row r="57" spans="1:11" ht="18.75" x14ac:dyDescent="0.3">
      <c r="A57" s="32" t="s">
        <v>17</v>
      </c>
      <c r="B57" s="40" t="s">
        <v>204</v>
      </c>
      <c r="C57" s="34" t="s">
        <v>70</v>
      </c>
      <c r="D57" s="9">
        <v>3</v>
      </c>
      <c r="E57" s="22">
        <f t="shared" si="0"/>
        <v>3.8999999999999999E-6</v>
      </c>
      <c r="F57" s="38"/>
      <c r="G57" s="22">
        <f t="shared" si="1"/>
        <v>3.8999999999999999E-6</v>
      </c>
      <c r="H57" s="22">
        <f t="shared" si="2"/>
        <v>0</v>
      </c>
      <c r="K57" s="11">
        <v>3.9</v>
      </c>
    </row>
    <row r="58" spans="1:11" ht="18.75" x14ac:dyDescent="0.3">
      <c r="A58" s="32" t="s">
        <v>15</v>
      </c>
      <c r="B58" s="40" t="s">
        <v>204</v>
      </c>
      <c r="C58" s="34" t="s">
        <v>71</v>
      </c>
      <c r="D58" s="9">
        <v>3</v>
      </c>
      <c r="E58" s="22">
        <f t="shared" si="0"/>
        <v>3.8999999999999999E-6</v>
      </c>
      <c r="F58" s="38"/>
      <c r="G58" s="22">
        <f t="shared" si="1"/>
        <v>3.8999999999999999E-6</v>
      </c>
      <c r="H58" s="22">
        <f t="shared" si="2"/>
        <v>0</v>
      </c>
      <c r="K58" s="10">
        <v>3.9</v>
      </c>
    </row>
    <row r="59" spans="1:11" ht="18.75" x14ac:dyDescent="0.3">
      <c r="A59" s="32" t="s">
        <v>15</v>
      </c>
      <c r="B59" s="40" t="s">
        <v>204</v>
      </c>
      <c r="C59" s="34" t="s">
        <v>72</v>
      </c>
      <c r="D59" s="9">
        <v>3</v>
      </c>
      <c r="E59" s="22">
        <f t="shared" si="0"/>
        <v>3.8999999999999999E-6</v>
      </c>
      <c r="F59" s="38"/>
      <c r="G59" s="22">
        <f t="shared" si="1"/>
        <v>3.8999999999999999E-6</v>
      </c>
      <c r="H59" s="22">
        <f t="shared" si="2"/>
        <v>0</v>
      </c>
      <c r="K59" s="11">
        <v>3.9</v>
      </c>
    </row>
    <row r="60" spans="1:11" ht="18.75" x14ac:dyDescent="0.3">
      <c r="A60" s="32" t="s">
        <v>15</v>
      </c>
      <c r="B60" s="40" t="s">
        <v>204</v>
      </c>
      <c r="C60" s="34" t="s">
        <v>73</v>
      </c>
      <c r="D60" s="9">
        <v>3</v>
      </c>
      <c r="E60" s="22">
        <f t="shared" si="0"/>
        <v>3.8999999999999999E-6</v>
      </c>
      <c r="F60" s="38"/>
      <c r="G60" s="22">
        <f t="shared" si="1"/>
        <v>3.8999999999999999E-6</v>
      </c>
      <c r="H60" s="22">
        <f t="shared" si="2"/>
        <v>0</v>
      </c>
      <c r="K60" s="10">
        <v>3.9</v>
      </c>
    </row>
    <row r="61" spans="1:11" ht="18.75" x14ac:dyDescent="0.3">
      <c r="A61" s="32" t="s">
        <v>15</v>
      </c>
      <c r="B61" s="40" t="s">
        <v>204</v>
      </c>
      <c r="C61" s="34" t="s">
        <v>74</v>
      </c>
      <c r="D61" s="9">
        <v>3</v>
      </c>
      <c r="E61" s="22">
        <f t="shared" si="0"/>
        <v>3.8999999999999999E-6</v>
      </c>
      <c r="F61" s="38"/>
      <c r="G61" s="22">
        <f t="shared" si="1"/>
        <v>3.8999999999999999E-6</v>
      </c>
      <c r="H61" s="22">
        <f t="shared" si="2"/>
        <v>0</v>
      </c>
      <c r="K61" s="11">
        <v>3.9</v>
      </c>
    </row>
    <row r="62" spans="1:11" ht="18.75" x14ac:dyDescent="0.3">
      <c r="A62" s="32" t="s">
        <v>15</v>
      </c>
      <c r="B62" s="40" t="s">
        <v>204</v>
      </c>
      <c r="C62" s="34" t="s">
        <v>75</v>
      </c>
      <c r="D62" s="9">
        <v>3</v>
      </c>
      <c r="E62" s="22">
        <f t="shared" si="0"/>
        <v>3.8999999999999999E-6</v>
      </c>
      <c r="F62" s="38"/>
      <c r="G62" s="22">
        <f t="shared" si="1"/>
        <v>3.8999999999999999E-6</v>
      </c>
      <c r="H62" s="22">
        <f t="shared" si="2"/>
        <v>0</v>
      </c>
      <c r="K62" s="24">
        <v>3.9</v>
      </c>
    </row>
    <row r="63" spans="1:11" ht="18.75" x14ac:dyDescent="0.3">
      <c r="A63" s="32" t="s">
        <v>15</v>
      </c>
      <c r="B63" s="40" t="s">
        <v>204</v>
      </c>
      <c r="C63" s="34" t="s">
        <v>76</v>
      </c>
      <c r="D63" s="9">
        <v>3</v>
      </c>
      <c r="E63" s="22">
        <f t="shared" si="0"/>
        <v>3.8999999999999999E-6</v>
      </c>
      <c r="F63" s="38"/>
      <c r="G63" s="22">
        <f t="shared" si="1"/>
        <v>3.8999999999999999E-6</v>
      </c>
      <c r="H63" s="22">
        <f t="shared" si="2"/>
        <v>0</v>
      </c>
      <c r="K63" s="11">
        <v>3.9</v>
      </c>
    </row>
    <row r="64" spans="1:11" ht="18.75" x14ac:dyDescent="0.3">
      <c r="A64" s="37" t="s">
        <v>15</v>
      </c>
      <c r="B64" s="40" t="s">
        <v>204</v>
      </c>
      <c r="C64" s="34" t="s">
        <v>77</v>
      </c>
      <c r="D64" s="9">
        <v>3</v>
      </c>
      <c r="E64" s="22">
        <f t="shared" si="0"/>
        <v>3.8999999999999999E-6</v>
      </c>
      <c r="F64" s="38"/>
      <c r="G64" s="22">
        <f t="shared" si="1"/>
        <v>3.8999999999999999E-6</v>
      </c>
      <c r="H64" s="22">
        <f t="shared" si="2"/>
        <v>0</v>
      </c>
      <c r="K64" s="10">
        <v>3.9</v>
      </c>
    </row>
    <row r="65" spans="1:11" ht="18.75" x14ac:dyDescent="0.3">
      <c r="A65" s="37" t="s">
        <v>15</v>
      </c>
      <c r="B65" s="40" t="s">
        <v>204</v>
      </c>
      <c r="C65" s="34" t="s">
        <v>78</v>
      </c>
      <c r="D65" s="9">
        <v>3</v>
      </c>
      <c r="E65" s="22">
        <f t="shared" si="0"/>
        <v>3.8999999999999999E-6</v>
      </c>
      <c r="F65" s="38"/>
      <c r="G65" s="22">
        <f t="shared" si="1"/>
        <v>3.8999999999999999E-6</v>
      </c>
      <c r="H65" s="22">
        <f t="shared" si="2"/>
        <v>0</v>
      </c>
      <c r="K65" s="11">
        <v>3.9</v>
      </c>
    </row>
    <row r="66" spans="1:11" ht="18.75" x14ac:dyDescent="0.3">
      <c r="A66" s="32" t="s">
        <v>17</v>
      </c>
      <c r="B66" s="40" t="s">
        <v>204</v>
      </c>
      <c r="C66" s="34" t="s">
        <v>79</v>
      </c>
      <c r="D66" s="9">
        <v>3</v>
      </c>
      <c r="E66" s="22">
        <f t="shared" si="0"/>
        <v>3.8999999999999999E-6</v>
      </c>
      <c r="F66" s="38"/>
      <c r="G66" s="22">
        <v>0</v>
      </c>
      <c r="H66" s="22">
        <f t="shared" si="2"/>
        <v>3.8999999999999999E-6</v>
      </c>
      <c r="K66" s="10">
        <v>3.9</v>
      </c>
    </row>
    <row r="67" spans="1:11" ht="18.75" x14ac:dyDescent="0.3">
      <c r="A67" s="32" t="s">
        <v>17</v>
      </c>
      <c r="B67" s="40" t="s">
        <v>204</v>
      </c>
      <c r="C67" s="34" t="s">
        <v>80</v>
      </c>
      <c r="D67" s="9">
        <v>3</v>
      </c>
      <c r="E67" s="22">
        <f t="shared" si="0"/>
        <v>3.8999999999999999E-6</v>
      </c>
      <c r="F67" s="38"/>
      <c r="G67" s="22">
        <f t="shared" si="1"/>
        <v>3.8999999999999999E-6</v>
      </c>
      <c r="H67" s="22">
        <f t="shared" si="2"/>
        <v>0</v>
      </c>
      <c r="K67" s="11">
        <v>3.9</v>
      </c>
    </row>
    <row r="68" spans="1:11" ht="18.75" x14ac:dyDescent="0.3">
      <c r="A68" s="37" t="s">
        <v>17</v>
      </c>
      <c r="B68" s="40" t="s">
        <v>204</v>
      </c>
      <c r="C68" s="34" t="s">
        <v>81</v>
      </c>
      <c r="D68" s="9">
        <v>3</v>
      </c>
      <c r="E68" s="22">
        <f t="shared" si="0"/>
        <v>3.8999999999999999E-6</v>
      </c>
      <c r="F68" s="38"/>
      <c r="G68" s="22">
        <f t="shared" si="1"/>
        <v>3.8999999999999999E-6</v>
      </c>
      <c r="H68" s="22">
        <f t="shared" si="2"/>
        <v>0</v>
      </c>
      <c r="K68" s="10">
        <v>3.9</v>
      </c>
    </row>
    <row r="69" spans="1:11" ht="18.75" x14ac:dyDescent="0.3">
      <c r="A69" s="37" t="s">
        <v>17</v>
      </c>
      <c r="B69" s="40" t="s">
        <v>204</v>
      </c>
      <c r="C69" s="34" t="s">
        <v>82</v>
      </c>
      <c r="D69" s="9">
        <v>3</v>
      </c>
      <c r="E69" s="22">
        <f t="shared" si="0"/>
        <v>3.8999999999999999E-6</v>
      </c>
      <c r="F69" s="38"/>
      <c r="G69" s="22">
        <f t="shared" si="1"/>
        <v>3.8999999999999999E-6</v>
      </c>
      <c r="H69" s="22">
        <f t="shared" si="2"/>
        <v>0</v>
      </c>
      <c r="K69" s="11">
        <v>3.9</v>
      </c>
    </row>
    <row r="70" spans="1:11" ht="18.75" x14ac:dyDescent="0.3">
      <c r="A70" s="32" t="s">
        <v>17</v>
      </c>
      <c r="B70" s="40" t="s">
        <v>204</v>
      </c>
      <c r="C70" s="34" t="s">
        <v>81</v>
      </c>
      <c r="D70" s="9">
        <v>3</v>
      </c>
      <c r="E70" s="22">
        <f t="shared" si="0"/>
        <v>3.8999999999999999E-6</v>
      </c>
      <c r="F70" s="38"/>
      <c r="G70" s="22">
        <f t="shared" si="1"/>
        <v>3.8999999999999999E-6</v>
      </c>
      <c r="H70" s="22">
        <f t="shared" si="2"/>
        <v>0</v>
      </c>
      <c r="K70" s="10">
        <v>3.9</v>
      </c>
    </row>
    <row r="71" spans="1:11" ht="18.75" x14ac:dyDescent="0.3">
      <c r="A71" s="32" t="s">
        <v>17</v>
      </c>
      <c r="B71" s="40" t="s">
        <v>204</v>
      </c>
      <c r="C71" s="34" t="s">
        <v>83</v>
      </c>
      <c r="D71" s="9">
        <v>3</v>
      </c>
      <c r="E71" s="22">
        <f t="shared" si="0"/>
        <v>3.8999999999999999E-6</v>
      </c>
      <c r="F71" s="38"/>
      <c r="G71" s="22">
        <f t="shared" si="1"/>
        <v>3.8999999999999999E-6</v>
      </c>
      <c r="H71" s="22">
        <f t="shared" si="2"/>
        <v>0</v>
      </c>
      <c r="K71" s="11">
        <v>3.9</v>
      </c>
    </row>
    <row r="72" spans="1:11" ht="18.75" x14ac:dyDescent="0.3">
      <c r="A72" s="32" t="s">
        <v>17</v>
      </c>
      <c r="B72" s="40" t="s">
        <v>204</v>
      </c>
      <c r="C72" s="34" t="s">
        <v>84</v>
      </c>
      <c r="D72" s="9">
        <v>3</v>
      </c>
      <c r="E72" s="22">
        <f t="shared" ref="E72:E135" si="3">K72/1000000</f>
        <v>3.8999999999999999E-6</v>
      </c>
      <c r="F72" s="38"/>
      <c r="G72" s="22">
        <f t="shared" ref="G72:G135" si="4">K72/1000000</f>
        <v>3.8999999999999999E-6</v>
      </c>
      <c r="H72" s="22">
        <f t="shared" ref="H72:H135" si="5">E72-G72</f>
        <v>0</v>
      </c>
      <c r="K72" s="10">
        <v>3.9</v>
      </c>
    </row>
    <row r="73" spans="1:11" ht="18.75" x14ac:dyDescent="0.3">
      <c r="A73" s="32" t="s">
        <v>14</v>
      </c>
      <c r="B73" s="40" t="s">
        <v>204</v>
      </c>
      <c r="C73" s="34" t="s">
        <v>85</v>
      </c>
      <c r="D73" s="9">
        <v>3</v>
      </c>
      <c r="E73" s="22">
        <f t="shared" si="3"/>
        <v>5.9000000000000003E-6</v>
      </c>
      <c r="F73" s="38"/>
      <c r="G73" s="22">
        <f t="shared" si="4"/>
        <v>5.9000000000000003E-6</v>
      </c>
      <c r="H73" s="22">
        <f t="shared" si="5"/>
        <v>0</v>
      </c>
      <c r="K73" s="11">
        <v>5.9</v>
      </c>
    </row>
    <row r="74" spans="1:11" ht="18.75" x14ac:dyDescent="0.3">
      <c r="A74" s="32" t="s">
        <v>14</v>
      </c>
      <c r="B74" s="40" t="s">
        <v>204</v>
      </c>
      <c r="C74" s="34" t="s">
        <v>86</v>
      </c>
      <c r="D74" s="9">
        <v>3</v>
      </c>
      <c r="E74" s="22">
        <f t="shared" si="3"/>
        <v>5.9000000000000003E-6</v>
      </c>
      <c r="F74" s="38"/>
      <c r="G74" s="22">
        <v>0</v>
      </c>
      <c r="H74" s="22">
        <f t="shared" si="5"/>
        <v>5.9000000000000003E-6</v>
      </c>
      <c r="K74" s="10">
        <v>5.9</v>
      </c>
    </row>
    <row r="75" spans="1:11" ht="18.75" x14ac:dyDescent="0.3">
      <c r="A75" s="32" t="s">
        <v>16</v>
      </c>
      <c r="B75" s="40" t="s">
        <v>204</v>
      </c>
      <c r="C75" s="34" t="s">
        <v>87</v>
      </c>
      <c r="D75" s="9">
        <v>3</v>
      </c>
      <c r="E75" s="22">
        <f t="shared" si="3"/>
        <v>3.8999999999999999E-6</v>
      </c>
      <c r="F75" s="38"/>
      <c r="G75" s="22">
        <f t="shared" si="4"/>
        <v>3.8999999999999999E-6</v>
      </c>
      <c r="H75" s="22">
        <f t="shared" si="5"/>
        <v>0</v>
      </c>
      <c r="K75" s="11">
        <v>3.9</v>
      </c>
    </row>
    <row r="76" spans="1:11" ht="18.75" x14ac:dyDescent="0.3">
      <c r="A76" s="32" t="s">
        <v>64</v>
      </c>
      <c r="B76" s="40" t="s">
        <v>204</v>
      </c>
      <c r="C76" s="34" t="s">
        <v>88</v>
      </c>
      <c r="D76" s="9">
        <v>3</v>
      </c>
      <c r="E76" s="22">
        <f t="shared" si="3"/>
        <v>3.8999999999999999E-6</v>
      </c>
      <c r="F76" s="38"/>
      <c r="G76" s="22">
        <f t="shared" si="4"/>
        <v>3.8999999999999999E-6</v>
      </c>
      <c r="H76" s="22">
        <f t="shared" si="5"/>
        <v>0</v>
      </c>
      <c r="K76" s="10">
        <v>3.9</v>
      </c>
    </row>
    <row r="77" spans="1:11" ht="18.75" x14ac:dyDescent="0.3">
      <c r="A77" s="32" t="s">
        <v>17</v>
      </c>
      <c r="B77" s="40" t="s">
        <v>204</v>
      </c>
      <c r="C77" s="34" t="s">
        <v>89</v>
      </c>
      <c r="D77" s="9">
        <v>3</v>
      </c>
      <c r="E77" s="22">
        <f t="shared" si="3"/>
        <v>3.8999999999999999E-6</v>
      </c>
      <c r="F77" s="38"/>
      <c r="G77" s="22">
        <f t="shared" si="4"/>
        <v>3.8999999999999999E-6</v>
      </c>
      <c r="H77" s="22">
        <f t="shared" si="5"/>
        <v>0</v>
      </c>
      <c r="K77" s="11">
        <v>3.9</v>
      </c>
    </row>
    <row r="78" spans="1:11" ht="18.75" x14ac:dyDescent="0.3">
      <c r="A78" s="32" t="s">
        <v>17</v>
      </c>
      <c r="B78" s="40" t="s">
        <v>204</v>
      </c>
      <c r="C78" s="34" t="s">
        <v>90</v>
      </c>
      <c r="D78" s="9">
        <v>3</v>
      </c>
      <c r="E78" s="22">
        <f t="shared" si="3"/>
        <v>3.8999999999999999E-6</v>
      </c>
      <c r="F78" s="38"/>
      <c r="G78" s="22">
        <f t="shared" si="4"/>
        <v>3.8999999999999999E-6</v>
      </c>
      <c r="H78" s="22">
        <f t="shared" si="5"/>
        <v>0</v>
      </c>
      <c r="K78" s="10">
        <v>3.9</v>
      </c>
    </row>
    <row r="79" spans="1:11" ht="18.75" x14ac:dyDescent="0.3">
      <c r="A79" s="32" t="s">
        <v>15</v>
      </c>
      <c r="B79" s="40" t="s">
        <v>204</v>
      </c>
      <c r="C79" s="34" t="s">
        <v>91</v>
      </c>
      <c r="D79" s="9">
        <v>3</v>
      </c>
      <c r="E79" s="22">
        <f t="shared" si="3"/>
        <v>3.8999999999999999E-6</v>
      </c>
      <c r="F79" s="38"/>
      <c r="G79" s="22">
        <f t="shared" si="4"/>
        <v>3.8999999999999999E-6</v>
      </c>
      <c r="H79" s="22">
        <f t="shared" si="5"/>
        <v>0</v>
      </c>
      <c r="K79" s="11">
        <v>3.9</v>
      </c>
    </row>
    <row r="80" spans="1:11" ht="18.75" x14ac:dyDescent="0.3">
      <c r="A80" s="32" t="s">
        <v>15</v>
      </c>
      <c r="B80" s="40" t="s">
        <v>204</v>
      </c>
      <c r="C80" s="34" t="s">
        <v>92</v>
      </c>
      <c r="D80" s="9">
        <v>3</v>
      </c>
      <c r="E80" s="22">
        <f t="shared" si="3"/>
        <v>3.8999999999999999E-6</v>
      </c>
      <c r="F80" s="38"/>
      <c r="G80" s="22">
        <v>0</v>
      </c>
      <c r="H80" s="22">
        <f t="shared" si="5"/>
        <v>3.8999999999999999E-6</v>
      </c>
      <c r="K80" s="10">
        <v>3.9</v>
      </c>
    </row>
    <row r="81" spans="1:11" ht="18.75" x14ac:dyDescent="0.3">
      <c r="A81" s="37" t="s">
        <v>15</v>
      </c>
      <c r="B81" s="40" t="s">
        <v>204</v>
      </c>
      <c r="C81" s="34" t="s">
        <v>93</v>
      </c>
      <c r="D81" s="9">
        <v>3</v>
      </c>
      <c r="E81" s="22">
        <f t="shared" si="3"/>
        <v>5.0999999999999995E-6</v>
      </c>
      <c r="F81" s="38"/>
      <c r="G81" s="22">
        <f t="shared" si="4"/>
        <v>5.0999999999999995E-6</v>
      </c>
      <c r="H81" s="22">
        <f t="shared" si="5"/>
        <v>0</v>
      </c>
      <c r="K81" s="11">
        <v>5.0999999999999996</v>
      </c>
    </row>
    <row r="82" spans="1:11" ht="18.75" x14ac:dyDescent="0.3">
      <c r="A82" s="37" t="s">
        <v>15</v>
      </c>
      <c r="B82" s="40" t="s">
        <v>204</v>
      </c>
      <c r="C82" s="34" t="s">
        <v>94</v>
      </c>
      <c r="D82" s="9">
        <v>3</v>
      </c>
      <c r="E82" s="22">
        <f t="shared" si="3"/>
        <v>3.8999999999999999E-6</v>
      </c>
      <c r="F82" s="38"/>
      <c r="G82" s="22">
        <f t="shared" si="4"/>
        <v>3.8999999999999999E-6</v>
      </c>
      <c r="H82" s="22">
        <f t="shared" si="5"/>
        <v>0</v>
      </c>
      <c r="K82" s="10">
        <v>3.9</v>
      </c>
    </row>
    <row r="83" spans="1:11" ht="18.75" x14ac:dyDescent="0.3">
      <c r="A83" s="37" t="s">
        <v>15</v>
      </c>
      <c r="B83" s="40" t="s">
        <v>204</v>
      </c>
      <c r="C83" s="34" t="s">
        <v>95</v>
      </c>
      <c r="D83" s="9">
        <v>3</v>
      </c>
      <c r="E83" s="22">
        <f t="shared" si="3"/>
        <v>3.8999999999999999E-6</v>
      </c>
      <c r="F83" s="38"/>
      <c r="G83" s="22">
        <f t="shared" si="4"/>
        <v>3.8999999999999999E-6</v>
      </c>
      <c r="H83" s="22">
        <f t="shared" si="5"/>
        <v>0</v>
      </c>
      <c r="K83" s="11">
        <v>3.9</v>
      </c>
    </row>
    <row r="84" spans="1:11" ht="18.75" x14ac:dyDescent="0.3">
      <c r="A84" s="37" t="s">
        <v>17</v>
      </c>
      <c r="B84" s="40" t="s">
        <v>204</v>
      </c>
      <c r="C84" s="34" t="s">
        <v>96</v>
      </c>
      <c r="D84" s="9">
        <v>3</v>
      </c>
      <c r="E84" s="22">
        <f t="shared" si="3"/>
        <v>3.8999999999999999E-6</v>
      </c>
      <c r="F84" s="38"/>
      <c r="G84" s="22">
        <f t="shared" si="4"/>
        <v>3.8999999999999999E-6</v>
      </c>
      <c r="H84" s="22">
        <f t="shared" si="5"/>
        <v>0</v>
      </c>
      <c r="K84" s="10">
        <v>3.9</v>
      </c>
    </row>
    <row r="85" spans="1:11" ht="18.75" x14ac:dyDescent="0.3">
      <c r="A85" s="32" t="s">
        <v>17</v>
      </c>
      <c r="B85" s="40" t="s">
        <v>204</v>
      </c>
      <c r="C85" s="34" t="s">
        <v>97</v>
      </c>
      <c r="D85" s="9">
        <v>3</v>
      </c>
      <c r="E85" s="22">
        <f t="shared" si="3"/>
        <v>3.8999999999999999E-6</v>
      </c>
      <c r="F85" s="38"/>
      <c r="G85" s="22">
        <f t="shared" si="4"/>
        <v>3.8999999999999999E-6</v>
      </c>
      <c r="H85" s="22">
        <f t="shared" si="5"/>
        <v>0</v>
      </c>
      <c r="K85" s="11">
        <v>3.9</v>
      </c>
    </row>
    <row r="86" spans="1:11" ht="18.75" x14ac:dyDescent="0.3">
      <c r="A86" s="37" t="s">
        <v>14</v>
      </c>
      <c r="B86" s="40" t="s">
        <v>204</v>
      </c>
      <c r="C86" s="34" t="s">
        <v>98</v>
      </c>
      <c r="D86" s="9">
        <v>3</v>
      </c>
      <c r="E86" s="22">
        <f t="shared" si="3"/>
        <v>3.8999999999999999E-6</v>
      </c>
      <c r="F86" s="38"/>
      <c r="G86" s="22">
        <f t="shared" si="4"/>
        <v>3.8999999999999999E-6</v>
      </c>
      <c r="H86" s="22">
        <f t="shared" si="5"/>
        <v>0</v>
      </c>
      <c r="K86" s="24">
        <v>3.9</v>
      </c>
    </row>
    <row r="87" spans="1:11" ht="18.75" x14ac:dyDescent="0.3">
      <c r="A87" s="37" t="s">
        <v>14</v>
      </c>
      <c r="B87" s="40" t="s">
        <v>204</v>
      </c>
      <c r="C87" s="34" t="s">
        <v>99</v>
      </c>
      <c r="D87" s="9">
        <v>3</v>
      </c>
      <c r="E87" s="22">
        <f t="shared" si="3"/>
        <v>3.8999999999999999E-6</v>
      </c>
      <c r="F87" s="38"/>
      <c r="G87" s="22">
        <f t="shared" si="4"/>
        <v>3.8999999999999999E-6</v>
      </c>
      <c r="H87" s="22">
        <f t="shared" si="5"/>
        <v>0</v>
      </c>
      <c r="K87" s="11">
        <v>3.9</v>
      </c>
    </row>
    <row r="88" spans="1:11" ht="18.75" x14ac:dyDescent="0.3">
      <c r="A88" s="32" t="s">
        <v>15</v>
      </c>
      <c r="B88" s="40" t="s">
        <v>204</v>
      </c>
      <c r="C88" s="34" t="s">
        <v>100</v>
      </c>
      <c r="D88" s="9">
        <v>3</v>
      </c>
      <c r="E88" s="22">
        <f t="shared" si="3"/>
        <v>3.8999999999999999E-6</v>
      </c>
      <c r="F88" s="38"/>
      <c r="G88" s="22">
        <f t="shared" si="4"/>
        <v>3.8999999999999999E-6</v>
      </c>
      <c r="H88" s="22">
        <f t="shared" si="5"/>
        <v>0</v>
      </c>
      <c r="K88" s="10">
        <v>3.9</v>
      </c>
    </row>
    <row r="89" spans="1:11" ht="18.75" x14ac:dyDescent="0.3">
      <c r="A89" s="32" t="s">
        <v>14</v>
      </c>
      <c r="B89" s="40" t="s">
        <v>204</v>
      </c>
      <c r="C89" s="34" t="s">
        <v>101</v>
      </c>
      <c r="D89" s="9">
        <v>3</v>
      </c>
      <c r="E89" s="22">
        <f t="shared" si="3"/>
        <v>3.8999999999999999E-6</v>
      </c>
      <c r="F89" s="38"/>
      <c r="G89" s="22">
        <f t="shared" si="4"/>
        <v>3.8999999999999999E-6</v>
      </c>
      <c r="H89" s="22">
        <f t="shared" si="5"/>
        <v>0</v>
      </c>
      <c r="K89" s="11">
        <v>3.9</v>
      </c>
    </row>
    <row r="90" spans="1:11" ht="18.75" x14ac:dyDescent="0.3">
      <c r="A90" s="32" t="s">
        <v>17</v>
      </c>
      <c r="B90" s="40" t="s">
        <v>204</v>
      </c>
      <c r="C90" s="34" t="s">
        <v>102</v>
      </c>
      <c r="D90" s="9">
        <v>3</v>
      </c>
      <c r="E90" s="22">
        <f t="shared" si="3"/>
        <v>3.8999999999999999E-6</v>
      </c>
      <c r="F90" s="38"/>
      <c r="G90" s="22">
        <f t="shared" si="4"/>
        <v>3.8999999999999999E-6</v>
      </c>
      <c r="H90" s="22">
        <f t="shared" si="5"/>
        <v>0</v>
      </c>
      <c r="K90" s="24">
        <v>3.9</v>
      </c>
    </row>
    <row r="91" spans="1:11" ht="18.75" x14ac:dyDescent="0.3">
      <c r="A91" s="37" t="s">
        <v>17</v>
      </c>
      <c r="B91" s="40" t="s">
        <v>204</v>
      </c>
      <c r="C91" s="34" t="s">
        <v>103</v>
      </c>
      <c r="D91" s="9">
        <v>3</v>
      </c>
      <c r="E91" s="22">
        <f t="shared" si="3"/>
        <v>3.8999999999999999E-6</v>
      </c>
      <c r="F91" s="38"/>
      <c r="G91" s="22">
        <f t="shared" si="4"/>
        <v>3.8999999999999999E-6</v>
      </c>
      <c r="H91" s="22">
        <f t="shared" si="5"/>
        <v>0</v>
      </c>
      <c r="K91" s="11">
        <v>3.9</v>
      </c>
    </row>
    <row r="92" spans="1:11" ht="18.75" x14ac:dyDescent="0.3">
      <c r="A92" s="37" t="s">
        <v>14</v>
      </c>
      <c r="B92" s="40" t="s">
        <v>204</v>
      </c>
      <c r="C92" s="34" t="s">
        <v>104</v>
      </c>
      <c r="D92" s="9">
        <v>3</v>
      </c>
      <c r="E92" s="22">
        <f t="shared" si="3"/>
        <v>3.8999999999999999E-6</v>
      </c>
      <c r="F92" s="38"/>
      <c r="G92" s="22">
        <f t="shared" si="4"/>
        <v>3.8999999999999999E-6</v>
      </c>
      <c r="H92" s="22">
        <f t="shared" si="5"/>
        <v>0</v>
      </c>
      <c r="K92" s="10">
        <v>3.9</v>
      </c>
    </row>
    <row r="93" spans="1:11" ht="18.75" x14ac:dyDescent="0.3">
      <c r="A93" s="32" t="s">
        <v>15</v>
      </c>
      <c r="B93" s="40" t="s">
        <v>204</v>
      </c>
      <c r="C93" s="34" t="s">
        <v>105</v>
      </c>
      <c r="D93" s="9">
        <v>3</v>
      </c>
      <c r="E93" s="22">
        <f t="shared" si="3"/>
        <v>3.8999999999999999E-6</v>
      </c>
      <c r="F93" s="38"/>
      <c r="G93" s="22">
        <f t="shared" si="4"/>
        <v>3.8999999999999999E-6</v>
      </c>
      <c r="H93" s="22">
        <f t="shared" si="5"/>
        <v>0</v>
      </c>
      <c r="K93" s="11">
        <v>3.9</v>
      </c>
    </row>
    <row r="94" spans="1:11" ht="18.75" x14ac:dyDescent="0.3">
      <c r="A94" s="32" t="s">
        <v>14</v>
      </c>
      <c r="B94" s="40" t="s">
        <v>204</v>
      </c>
      <c r="C94" s="34" t="s">
        <v>106</v>
      </c>
      <c r="D94" s="9">
        <v>3</v>
      </c>
      <c r="E94" s="22">
        <f t="shared" si="3"/>
        <v>3.8999999999999999E-6</v>
      </c>
      <c r="F94" s="38"/>
      <c r="G94" s="22">
        <v>0</v>
      </c>
      <c r="H94" s="22">
        <f t="shared" si="5"/>
        <v>3.8999999999999999E-6</v>
      </c>
      <c r="K94" s="10">
        <v>3.9</v>
      </c>
    </row>
    <row r="95" spans="1:11" ht="18.75" x14ac:dyDescent="0.3">
      <c r="A95" s="32" t="s">
        <v>14</v>
      </c>
      <c r="B95" s="40" t="s">
        <v>204</v>
      </c>
      <c r="C95" s="34" t="s">
        <v>107</v>
      </c>
      <c r="D95" s="9">
        <v>3</v>
      </c>
      <c r="E95" s="22">
        <f t="shared" si="3"/>
        <v>3.8999999999999999E-6</v>
      </c>
      <c r="F95" s="38"/>
      <c r="G95" s="22">
        <f t="shared" si="4"/>
        <v>3.8999999999999999E-6</v>
      </c>
      <c r="H95" s="22">
        <f t="shared" si="5"/>
        <v>0</v>
      </c>
      <c r="K95" s="11">
        <v>3.9</v>
      </c>
    </row>
    <row r="96" spans="1:11" ht="18.75" x14ac:dyDescent="0.3">
      <c r="A96" s="32" t="s">
        <v>64</v>
      </c>
      <c r="B96" s="40" t="s">
        <v>204</v>
      </c>
      <c r="C96" s="34" t="s">
        <v>108</v>
      </c>
      <c r="D96" s="9">
        <v>3</v>
      </c>
      <c r="E96" s="22">
        <f t="shared" si="3"/>
        <v>1.1999999999999999E-6</v>
      </c>
      <c r="F96" s="38"/>
      <c r="G96" s="22">
        <f t="shared" si="4"/>
        <v>1.1999999999999999E-6</v>
      </c>
      <c r="H96" s="22">
        <f t="shared" si="5"/>
        <v>0</v>
      </c>
      <c r="K96" s="10">
        <v>1.2</v>
      </c>
    </row>
    <row r="97" spans="1:11" ht="18.75" x14ac:dyDescent="0.3">
      <c r="A97" s="32" t="s">
        <v>15</v>
      </c>
      <c r="B97" s="40" t="s">
        <v>204</v>
      </c>
      <c r="C97" s="34" t="s">
        <v>109</v>
      </c>
      <c r="D97" s="9">
        <v>3</v>
      </c>
      <c r="E97" s="22">
        <f t="shared" si="3"/>
        <v>3.8999999999999999E-6</v>
      </c>
      <c r="F97" s="38"/>
      <c r="G97" s="22">
        <f t="shared" si="4"/>
        <v>3.8999999999999999E-6</v>
      </c>
      <c r="H97" s="22">
        <f t="shared" si="5"/>
        <v>0</v>
      </c>
      <c r="K97" s="11">
        <v>3.9</v>
      </c>
    </row>
    <row r="98" spans="1:11" ht="18.75" x14ac:dyDescent="0.3">
      <c r="A98" s="41" t="s">
        <v>15</v>
      </c>
      <c r="B98" s="40" t="s">
        <v>204</v>
      </c>
      <c r="C98" s="34" t="s">
        <v>110</v>
      </c>
      <c r="D98" s="9">
        <v>3</v>
      </c>
      <c r="E98" s="22">
        <f t="shared" si="3"/>
        <v>3.8999999999999999E-6</v>
      </c>
      <c r="F98" s="38"/>
      <c r="G98" s="22">
        <f t="shared" si="4"/>
        <v>3.8999999999999999E-6</v>
      </c>
      <c r="H98" s="22">
        <f t="shared" si="5"/>
        <v>0</v>
      </c>
      <c r="K98" s="24">
        <v>3.9</v>
      </c>
    </row>
    <row r="99" spans="1:11" ht="18.75" x14ac:dyDescent="0.3">
      <c r="A99" s="32" t="s">
        <v>14</v>
      </c>
      <c r="B99" s="40" t="s">
        <v>204</v>
      </c>
      <c r="C99" s="34" t="s">
        <v>111</v>
      </c>
      <c r="D99" s="9">
        <v>3</v>
      </c>
      <c r="E99" s="22">
        <f t="shared" si="3"/>
        <v>3.8999999999999999E-6</v>
      </c>
      <c r="F99" s="38"/>
      <c r="G99" s="22">
        <f t="shared" si="4"/>
        <v>3.8999999999999999E-6</v>
      </c>
      <c r="H99" s="22">
        <f t="shared" si="5"/>
        <v>0</v>
      </c>
      <c r="K99" s="17">
        <v>3.9</v>
      </c>
    </row>
    <row r="100" spans="1:11" ht="18.75" x14ac:dyDescent="0.3">
      <c r="A100" s="32" t="s">
        <v>64</v>
      </c>
      <c r="B100" s="40" t="s">
        <v>204</v>
      </c>
      <c r="C100" s="34" t="s">
        <v>112</v>
      </c>
      <c r="D100" s="9">
        <v>3</v>
      </c>
      <c r="E100" s="22">
        <f t="shared" si="3"/>
        <v>3.8999999999999999E-6</v>
      </c>
      <c r="F100" s="38"/>
      <c r="G100" s="22">
        <v>0</v>
      </c>
      <c r="H100" s="22">
        <f t="shared" si="5"/>
        <v>3.8999999999999999E-6</v>
      </c>
      <c r="K100" s="24">
        <v>3.9</v>
      </c>
    </row>
    <row r="101" spans="1:11" ht="18.75" x14ac:dyDescent="0.3">
      <c r="A101" s="32" t="s">
        <v>14</v>
      </c>
      <c r="B101" s="40" t="s">
        <v>204</v>
      </c>
      <c r="C101" s="34" t="s">
        <v>113</v>
      </c>
      <c r="D101" s="9">
        <v>3</v>
      </c>
      <c r="E101" s="22">
        <f t="shared" si="3"/>
        <v>3.8999999999999999E-6</v>
      </c>
      <c r="F101" s="38"/>
      <c r="G101" s="22">
        <f t="shared" si="4"/>
        <v>3.8999999999999999E-6</v>
      </c>
      <c r="H101" s="22">
        <f t="shared" si="5"/>
        <v>0</v>
      </c>
      <c r="K101" s="25">
        <v>3.9</v>
      </c>
    </row>
    <row r="102" spans="1:11" ht="18.75" x14ac:dyDescent="0.3">
      <c r="A102" s="32" t="s">
        <v>14</v>
      </c>
      <c r="B102" s="40" t="s">
        <v>204</v>
      </c>
      <c r="C102" s="34" t="s">
        <v>114</v>
      </c>
      <c r="D102" s="9">
        <v>3</v>
      </c>
      <c r="E102" s="22">
        <f t="shared" si="3"/>
        <v>3.8999999999999999E-6</v>
      </c>
      <c r="F102" s="38"/>
      <c r="G102" s="22">
        <f t="shared" si="4"/>
        <v>3.8999999999999999E-6</v>
      </c>
      <c r="H102" s="22">
        <f t="shared" si="5"/>
        <v>0</v>
      </c>
      <c r="K102" s="24">
        <v>3.9</v>
      </c>
    </row>
    <row r="103" spans="1:11" ht="18.75" x14ac:dyDescent="0.3">
      <c r="A103" s="32" t="s">
        <v>14</v>
      </c>
      <c r="B103" s="40" t="s">
        <v>204</v>
      </c>
      <c r="C103" s="34" t="s">
        <v>115</v>
      </c>
      <c r="D103" s="9">
        <v>3</v>
      </c>
      <c r="E103" s="22">
        <f t="shared" si="3"/>
        <v>3.8999999999999999E-6</v>
      </c>
      <c r="F103" s="38"/>
      <c r="G103" s="22">
        <f t="shared" si="4"/>
        <v>3.8999999999999999E-6</v>
      </c>
      <c r="H103" s="22">
        <f t="shared" si="5"/>
        <v>0</v>
      </c>
      <c r="K103" s="25">
        <v>3.9</v>
      </c>
    </row>
    <row r="104" spans="1:11" ht="18.75" x14ac:dyDescent="0.3">
      <c r="A104" s="32" t="s">
        <v>14</v>
      </c>
      <c r="B104" s="40" t="s">
        <v>204</v>
      </c>
      <c r="C104" s="34" t="s">
        <v>116</v>
      </c>
      <c r="D104" s="9">
        <v>3</v>
      </c>
      <c r="E104" s="22">
        <f t="shared" si="3"/>
        <v>3.8999999999999999E-6</v>
      </c>
      <c r="F104" s="38"/>
      <c r="G104" s="22">
        <f t="shared" si="4"/>
        <v>3.8999999999999999E-6</v>
      </c>
      <c r="H104" s="22">
        <f t="shared" si="5"/>
        <v>0</v>
      </c>
      <c r="K104" s="24">
        <v>3.9</v>
      </c>
    </row>
    <row r="105" spans="1:11" ht="18.75" x14ac:dyDescent="0.3">
      <c r="A105" s="37" t="s">
        <v>14</v>
      </c>
      <c r="B105" s="40" t="s">
        <v>204</v>
      </c>
      <c r="C105" s="34" t="s">
        <v>117</v>
      </c>
      <c r="D105" s="9">
        <v>3</v>
      </c>
      <c r="E105" s="22">
        <f t="shared" si="3"/>
        <v>3.8999999999999999E-6</v>
      </c>
      <c r="F105" s="38"/>
      <c r="G105" s="22">
        <f t="shared" si="4"/>
        <v>3.8999999999999999E-6</v>
      </c>
      <c r="H105" s="22">
        <f t="shared" si="5"/>
        <v>0</v>
      </c>
      <c r="K105" s="25">
        <v>3.9</v>
      </c>
    </row>
    <row r="106" spans="1:11" ht="18.75" x14ac:dyDescent="0.3">
      <c r="A106" s="37" t="s">
        <v>14</v>
      </c>
      <c r="B106" s="40" t="s">
        <v>204</v>
      </c>
      <c r="C106" s="34" t="s">
        <v>118</v>
      </c>
      <c r="D106" s="9">
        <v>3</v>
      </c>
      <c r="E106" s="22">
        <f t="shared" si="3"/>
        <v>3.8999999999999999E-6</v>
      </c>
      <c r="F106" s="38"/>
      <c r="G106" s="22">
        <f t="shared" si="4"/>
        <v>3.8999999999999999E-6</v>
      </c>
      <c r="H106" s="22">
        <f t="shared" si="5"/>
        <v>0</v>
      </c>
      <c r="K106" s="24">
        <v>3.9</v>
      </c>
    </row>
    <row r="107" spans="1:11" ht="18.75" x14ac:dyDescent="0.3">
      <c r="A107" s="32" t="s">
        <v>14</v>
      </c>
      <c r="B107" s="40" t="s">
        <v>204</v>
      </c>
      <c r="C107" s="34" t="s">
        <v>119</v>
      </c>
      <c r="D107" s="9">
        <v>3</v>
      </c>
      <c r="E107" s="22">
        <f t="shared" si="3"/>
        <v>3.8999999999999999E-6</v>
      </c>
      <c r="F107" s="38"/>
      <c r="G107" s="22">
        <f t="shared" si="4"/>
        <v>3.8999999999999999E-6</v>
      </c>
      <c r="H107" s="22">
        <f t="shared" si="5"/>
        <v>0</v>
      </c>
      <c r="K107" s="25">
        <v>3.9</v>
      </c>
    </row>
    <row r="108" spans="1:11" ht="18.75" x14ac:dyDescent="0.3">
      <c r="A108" s="32" t="s">
        <v>14</v>
      </c>
      <c r="B108" s="40" t="s">
        <v>204</v>
      </c>
      <c r="C108" s="34" t="s">
        <v>120</v>
      </c>
      <c r="D108" s="9">
        <v>3</v>
      </c>
      <c r="E108" s="22">
        <f t="shared" si="3"/>
        <v>3.8999999999999999E-6</v>
      </c>
      <c r="F108" s="38"/>
      <c r="G108" s="22">
        <f t="shared" si="4"/>
        <v>3.8999999999999999E-6</v>
      </c>
      <c r="H108" s="22">
        <f t="shared" si="5"/>
        <v>0</v>
      </c>
      <c r="K108" s="24">
        <v>3.9</v>
      </c>
    </row>
    <row r="109" spans="1:11" ht="18.75" x14ac:dyDescent="0.3">
      <c r="A109" s="32" t="s">
        <v>14</v>
      </c>
      <c r="B109" s="40" t="s">
        <v>204</v>
      </c>
      <c r="C109" s="34" t="s">
        <v>121</v>
      </c>
      <c r="D109" s="9">
        <v>3</v>
      </c>
      <c r="E109" s="22">
        <f t="shared" si="3"/>
        <v>3.8999999999999999E-6</v>
      </c>
      <c r="F109" s="38"/>
      <c r="G109" s="22">
        <f t="shared" si="4"/>
        <v>3.8999999999999999E-6</v>
      </c>
      <c r="H109" s="22">
        <f t="shared" si="5"/>
        <v>0</v>
      </c>
      <c r="K109" s="25">
        <v>3.9</v>
      </c>
    </row>
    <row r="110" spans="1:11" ht="18.75" x14ac:dyDescent="0.3">
      <c r="A110" s="32" t="s">
        <v>14</v>
      </c>
      <c r="B110" s="40" t="s">
        <v>204</v>
      </c>
      <c r="C110" s="34" t="s">
        <v>122</v>
      </c>
      <c r="D110" s="9">
        <v>3</v>
      </c>
      <c r="E110" s="22">
        <f t="shared" si="3"/>
        <v>5.0999999999999995E-6</v>
      </c>
      <c r="F110" s="38"/>
      <c r="G110" s="22">
        <f t="shared" si="4"/>
        <v>5.0999999999999995E-6</v>
      </c>
      <c r="H110" s="22">
        <f t="shared" si="5"/>
        <v>0</v>
      </c>
      <c r="K110" s="24">
        <v>5.0999999999999996</v>
      </c>
    </row>
    <row r="111" spans="1:11" ht="18.75" x14ac:dyDescent="0.3">
      <c r="A111" s="37" t="s">
        <v>15</v>
      </c>
      <c r="B111" s="40" t="s">
        <v>204</v>
      </c>
      <c r="C111" s="34" t="s">
        <v>123</v>
      </c>
      <c r="D111" s="9">
        <v>3</v>
      </c>
      <c r="E111" s="22">
        <f t="shared" si="3"/>
        <v>5.0999999999999995E-6</v>
      </c>
      <c r="F111" s="38"/>
      <c r="G111" s="22">
        <v>0</v>
      </c>
      <c r="H111" s="22">
        <f t="shared" si="5"/>
        <v>5.0999999999999995E-6</v>
      </c>
      <c r="K111" s="25">
        <v>5.0999999999999996</v>
      </c>
    </row>
    <row r="112" spans="1:11" ht="18.75" x14ac:dyDescent="0.3">
      <c r="A112" s="32" t="s">
        <v>14</v>
      </c>
      <c r="B112" s="40" t="s">
        <v>204</v>
      </c>
      <c r="C112" s="34" t="s">
        <v>124</v>
      </c>
      <c r="D112" s="9">
        <v>3</v>
      </c>
      <c r="E112" s="22">
        <f t="shared" si="3"/>
        <v>3.8999999999999999E-6</v>
      </c>
      <c r="F112" s="38"/>
      <c r="G112" s="22">
        <f t="shared" si="4"/>
        <v>3.8999999999999999E-6</v>
      </c>
      <c r="H112" s="22">
        <f t="shared" si="5"/>
        <v>0</v>
      </c>
      <c r="K112" s="24">
        <v>3.9</v>
      </c>
    </row>
    <row r="113" spans="1:11" ht="18.75" x14ac:dyDescent="0.3">
      <c r="A113" s="37" t="s">
        <v>15</v>
      </c>
      <c r="B113" s="40" t="s">
        <v>204</v>
      </c>
      <c r="C113" s="34" t="s">
        <v>125</v>
      </c>
      <c r="D113" s="9">
        <v>3</v>
      </c>
      <c r="E113" s="22">
        <f t="shared" si="3"/>
        <v>3.8999999999999999E-6</v>
      </c>
      <c r="F113" s="38"/>
      <c r="G113" s="22">
        <f t="shared" si="4"/>
        <v>3.8999999999999999E-6</v>
      </c>
      <c r="H113" s="22">
        <f t="shared" si="5"/>
        <v>0</v>
      </c>
      <c r="K113" s="25">
        <v>3.9</v>
      </c>
    </row>
    <row r="114" spans="1:11" ht="18.75" x14ac:dyDescent="0.3">
      <c r="A114" s="37" t="s">
        <v>14</v>
      </c>
      <c r="B114" s="40" t="s">
        <v>204</v>
      </c>
      <c r="C114" s="34" t="s">
        <v>126</v>
      </c>
      <c r="D114" s="9">
        <v>3</v>
      </c>
      <c r="E114" s="22">
        <f t="shared" si="3"/>
        <v>3.8999999999999999E-6</v>
      </c>
      <c r="F114" s="38"/>
      <c r="G114" s="22">
        <f t="shared" si="4"/>
        <v>3.8999999999999999E-6</v>
      </c>
      <c r="H114" s="22">
        <f t="shared" si="5"/>
        <v>0</v>
      </c>
      <c r="K114" s="24">
        <v>3.9</v>
      </c>
    </row>
    <row r="115" spans="1:11" ht="18.75" x14ac:dyDescent="0.3">
      <c r="A115" s="37" t="s">
        <v>15</v>
      </c>
      <c r="B115" s="40" t="s">
        <v>204</v>
      </c>
      <c r="C115" s="34" t="s">
        <v>127</v>
      </c>
      <c r="D115" s="9">
        <v>3</v>
      </c>
      <c r="E115" s="22">
        <f t="shared" si="3"/>
        <v>5.0999999999999995E-6</v>
      </c>
      <c r="F115" s="38"/>
      <c r="G115" s="22">
        <f t="shared" si="4"/>
        <v>5.0999999999999995E-6</v>
      </c>
      <c r="H115" s="22">
        <f t="shared" si="5"/>
        <v>0</v>
      </c>
      <c r="K115" s="25">
        <v>5.0999999999999996</v>
      </c>
    </row>
    <row r="116" spans="1:11" ht="18.75" x14ac:dyDescent="0.3">
      <c r="A116" s="32" t="s">
        <v>64</v>
      </c>
      <c r="B116" s="40" t="s">
        <v>204</v>
      </c>
      <c r="C116" s="34" t="s">
        <v>128</v>
      </c>
      <c r="D116" s="9">
        <v>3</v>
      </c>
      <c r="E116" s="22">
        <f t="shared" si="3"/>
        <v>1.1999999999999999E-6</v>
      </c>
      <c r="F116" s="38"/>
      <c r="G116" s="22">
        <f t="shared" si="4"/>
        <v>1.1999999999999999E-6</v>
      </c>
      <c r="H116" s="22">
        <f t="shared" si="5"/>
        <v>0</v>
      </c>
      <c r="K116" s="24">
        <v>1.2</v>
      </c>
    </row>
    <row r="117" spans="1:11" ht="18.75" x14ac:dyDescent="0.3">
      <c r="A117" s="32" t="s">
        <v>15</v>
      </c>
      <c r="B117" s="40" t="s">
        <v>204</v>
      </c>
      <c r="C117" s="34" t="s">
        <v>129</v>
      </c>
      <c r="D117" s="9">
        <v>3</v>
      </c>
      <c r="E117" s="22">
        <f t="shared" si="3"/>
        <v>3.8999999999999999E-6</v>
      </c>
      <c r="F117" s="38"/>
      <c r="G117" s="22">
        <f t="shared" si="4"/>
        <v>3.8999999999999999E-6</v>
      </c>
      <c r="H117" s="22">
        <f t="shared" si="5"/>
        <v>0</v>
      </c>
      <c r="K117" s="25">
        <v>3.9</v>
      </c>
    </row>
    <row r="118" spans="1:11" ht="18.75" x14ac:dyDescent="0.3">
      <c r="A118" s="32" t="s">
        <v>14</v>
      </c>
      <c r="B118" s="40" t="s">
        <v>204</v>
      </c>
      <c r="C118" s="34" t="s">
        <v>130</v>
      </c>
      <c r="D118" s="9">
        <v>3</v>
      </c>
      <c r="E118" s="22">
        <f t="shared" si="3"/>
        <v>3.8999999999999999E-6</v>
      </c>
      <c r="F118" s="38"/>
      <c r="G118" s="22">
        <f t="shared" si="4"/>
        <v>3.8999999999999999E-6</v>
      </c>
      <c r="H118" s="22">
        <f t="shared" si="5"/>
        <v>0</v>
      </c>
      <c r="K118" s="24">
        <v>3.9</v>
      </c>
    </row>
    <row r="119" spans="1:11" ht="18.75" x14ac:dyDescent="0.3">
      <c r="A119" s="32" t="s">
        <v>64</v>
      </c>
      <c r="B119" s="40" t="s">
        <v>204</v>
      </c>
      <c r="C119" s="34" t="s">
        <v>131</v>
      </c>
      <c r="D119" s="9">
        <v>3</v>
      </c>
      <c r="E119" s="22">
        <f t="shared" si="3"/>
        <v>5.0000000000000004E-6</v>
      </c>
      <c r="F119" s="38"/>
      <c r="G119" s="22">
        <f t="shared" si="4"/>
        <v>5.0000000000000004E-6</v>
      </c>
      <c r="H119" s="22">
        <f t="shared" si="5"/>
        <v>0</v>
      </c>
      <c r="K119" s="25">
        <v>5</v>
      </c>
    </row>
    <row r="120" spans="1:11" ht="18.75" x14ac:dyDescent="0.3">
      <c r="A120" s="32" t="s">
        <v>15</v>
      </c>
      <c r="B120" s="40" t="s">
        <v>204</v>
      </c>
      <c r="C120" s="34" t="s">
        <v>132</v>
      </c>
      <c r="D120" s="9">
        <v>3</v>
      </c>
      <c r="E120" s="22">
        <f t="shared" si="3"/>
        <v>3.8999999999999999E-6</v>
      </c>
      <c r="F120" s="38"/>
      <c r="G120" s="22">
        <f t="shared" si="4"/>
        <v>3.8999999999999999E-6</v>
      </c>
      <c r="H120" s="22">
        <f t="shared" si="5"/>
        <v>0</v>
      </c>
      <c r="K120" s="24">
        <v>3.9</v>
      </c>
    </row>
    <row r="121" spans="1:11" ht="18.75" x14ac:dyDescent="0.3">
      <c r="A121" s="32" t="s">
        <v>15</v>
      </c>
      <c r="B121" s="40" t="s">
        <v>204</v>
      </c>
      <c r="C121" s="34" t="s">
        <v>133</v>
      </c>
      <c r="D121" s="9">
        <v>3</v>
      </c>
      <c r="E121" s="22">
        <f t="shared" si="3"/>
        <v>3.8999999999999999E-6</v>
      </c>
      <c r="F121" s="38"/>
      <c r="G121" s="22">
        <f t="shared" si="4"/>
        <v>3.8999999999999999E-6</v>
      </c>
      <c r="H121" s="22">
        <f t="shared" si="5"/>
        <v>0</v>
      </c>
      <c r="K121" s="25">
        <v>3.9</v>
      </c>
    </row>
    <row r="122" spans="1:11" ht="18.75" x14ac:dyDescent="0.3">
      <c r="A122" s="32" t="s">
        <v>14</v>
      </c>
      <c r="B122" s="40" t="s">
        <v>204</v>
      </c>
      <c r="C122" s="34" t="s">
        <v>134</v>
      </c>
      <c r="D122" s="9">
        <v>3</v>
      </c>
      <c r="E122" s="22">
        <f t="shared" si="3"/>
        <v>4.6999999999999999E-6</v>
      </c>
      <c r="F122" s="38"/>
      <c r="G122" s="22">
        <f t="shared" si="4"/>
        <v>4.6999999999999999E-6</v>
      </c>
      <c r="H122" s="22">
        <f t="shared" si="5"/>
        <v>0</v>
      </c>
      <c r="K122" s="24">
        <v>4.7</v>
      </c>
    </row>
    <row r="123" spans="1:11" ht="18.75" x14ac:dyDescent="0.3">
      <c r="A123" s="32" t="s">
        <v>16</v>
      </c>
      <c r="B123" s="40" t="s">
        <v>204</v>
      </c>
      <c r="C123" s="34" t="s">
        <v>135</v>
      </c>
      <c r="D123" s="9">
        <v>3</v>
      </c>
      <c r="E123" s="22">
        <f t="shared" si="3"/>
        <v>3.8999999999999999E-6</v>
      </c>
      <c r="F123" s="38"/>
      <c r="G123" s="22">
        <f t="shared" si="4"/>
        <v>3.8999999999999999E-6</v>
      </c>
      <c r="H123" s="22">
        <f t="shared" si="5"/>
        <v>0</v>
      </c>
      <c r="K123" s="25">
        <v>3.9</v>
      </c>
    </row>
    <row r="124" spans="1:11" ht="18.75" x14ac:dyDescent="0.3">
      <c r="A124" s="32" t="s">
        <v>17</v>
      </c>
      <c r="B124" s="40" t="s">
        <v>204</v>
      </c>
      <c r="C124" s="34" t="s">
        <v>136</v>
      </c>
      <c r="D124" s="9">
        <v>3</v>
      </c>
      <c r="E124" s="22">
        <f t="shared" si="3"/>
        <v>3.8999999999999999E-6</v>
      </c>
      <c r="F124" s="38"/>
      <c r="G124" s="22">
        <f t="shared" si="4"/>
        <v>3.8999999999999999E-6</v>
      </c>
      <c r="H124" s="22">
        <f t="shared" si="5"/>
        <v>0</v>
      </c>
      <c r="K124" s="24">
        <v>3.9</v>
      </c>
    </row>
    <row r="125" spans="1:11" ht="18.75" x14ac:dyDescent="0.3">
      <c r="A125" s="32" t="s">
        <v>16</v>
      </c>
      <c r="B125" s="40" t="s">
        <v>204</v>
      </c>
      <c r="C125" s="34" t="s">
        <v>137</v>
      </c>
      <c r="D125" s="9">
        <v>3</v>
      </c>
      <c r="E125" s="22">
        <f t="shared" si="3"/>
        <v>3.8999999999999999E-6</v>
      </c>
      <c r="F125" s="38"/>
      <c r="G125" s="22">
        <v>0</v>
      </c>
      <c r="H125" s="22">
        <f t="shared" si="5"/>
        <v>3.8999999999999999E-6</v>
      </c>
      <c r="K125" s="25">
        <v>3.9</v>
      </c>
    </row>
    <row r="126" spans="1:11" ht="18.75" x14ac:dyDescent="0.3">
      <c r="A126" s="37" t="s">
        <v>15</v>
      </c>
      <c r="B126" s="40" t="s">
        <v>204</v>
      </c>
      <c r="C126" s="34" t="s">
        <v>138</v>
      </c>
      <c r="D126" s="9">
        <v>3</v>
      </c>
      <c r="E126" s="22">
        <f t="shared" si="3"/>
        <v>3.8999999999999999E-6</v>
      </c>
      <c r="F126" s="38"/>
      <c r="G126" s="22">
        <f t="shared" si="4"/>
        <v>3.8999999999999999E-6</v>
      </c>
      <c r="H126" s="22">
        <f t="shared" si="5"/>
        <v>0</v>
      </c>
      <c r="K126" s="24">
        <v>3.9</v>
      </c>
    </row>
    <row r="127" spans="1:11" ht="18.75" x14ac:dyDescent="0.3">
      <c r="A127" s="32" t="s">
        <v>17</v>
      </c>
      <c r="B127" s="40" t="s">
        <v>204</v>
      </c>
      <c r="C127" s="34" t="s">
        <v>139</v>
      </c>
      <c r="D127" s="9">
        <v>3</v>
      </c>
      <c r="E127" s="22">
        <f t="shared" si="3"/>
        <v>3.8999999999999999E-6</v>
      </c>
      <c r="F127" s="38"/>
      <c r="G127" s="22">
        <f t="shared" si="4"/>
        <v>3.8999999999999999E-6</v>
      </c>
      <c r="H127" s="22">
        <f t="shared" si="5"/>
        <v>0</v>
      </c>
      <c r="K127" s="25">
        <v>3.9</v>
      </c>
    </row>
    <row r="128" spans="1:11" ht="18.75" x14ac:dyDescent="0.3">
      <c r="A128" s="37" t="s">
        <v>15</v>
      </c>
      <c r="B128" s="40" t="s">
        <v>204</v>
      </c>
      <c r="C128" s="34" t="s">
        <v>140</v>
      </c>
      <c r="D128" s="9">
        <v>3</v>
      </c>
      <c r="E128" s="22">
        <f t="shared" si="3"/>
        <v>3.8999999999999999E-6</v>
      </c>
      <c r="F128" s="38"/>
      <c r="G128" s="22">
        <f t="shared" si="4"/>
        <v>3.8999999999999999E-6</v>
      </c>
      <c r="H128" s="22">
        <f t="shared" si="5"/>
        <v>0</v>
      </c>
      <c r="K128" s="24">
        <v>3.9</v>
      </c>
    </row>
    <row r="129" spans="1:11" ht="18.75" x14ac:dyDescent="0.3">
      <c r="A129" s="32" t="s">
        <v>15</v>
      </c>
      <c r="B129" s="40" t="s">
        <v>204</v>
      </c>
      <c r="C129" s="34" t="s">
        <v>141</v>
      </c>
      <c r="D129" s="9">
        <v>3</v>
      </c>
      <c r="E129" s="22">
        <f t="shared" si="3"/>
        <v>3.4000000000000001E-6</v>
      </c>
      <c r="F129" s="38"/>
      <c r="G129" s="22">
        <f t="shared" si="4"/>
        <v>3.4000000000000001E-6</v>
      </c>
      <c r="H129" s="22">
        <f t="shared" si="5"/>
        <v>0</v>
      </c>
      <c r="K129" s="25">
        <v>3.4</v>
      </c>
    </row>
    <row r="130" spans="1:11" ht="18.75" x14ac:dyDescent="0.3">
      <c r="A130" s="32" t="s">
        <v>15</v>
      </c>
      <c r="B130" s="40" t="s">
        <v>204</v>
      </c>
      <c r="C130" s="34" t="s">
        <v>142</v>
      </c>
      <c r="D130" s="9">
        <v>3</v>
      </c>
      <c r="E130" s="22">
        <f t="shared" si="3"/>
        <v>3.8999999999999999E-6</v>
      </c>
      <c r="F130" s="38"/>
      <c r="G130" s="22">
        <f t="shared" si="4"/>
        <v>3.8999999999999999E-6</v>
      </c>
      <c r="H130" s="22">
        <f t="shared" si="5"/>
        <v>0</v>
      </c>
      <c r="K130" s="24">
        <v>3.9</v>
      </c>
    </row>
    <row r="131" spans="1:11" ht="18.75" x14ac:dyDescent="0.3">
      <c r="A131" s="37" t="s">
        <v>16</v>
      </c>
      <c r="B131" s="40" t="s">
        <v>204</v>
      </c>
      <c r="C131" s="34" t="s">
        <v>143</v>
      </c>
      <c r="D131" s="9">
        <v>3</v>
      </c>
      <c r="E131" s="22">
        <f t="shared" si="3"/>
        <v>3.8999999999999999E-6</v>
      </c>
      <c r="F131" s="38"/>
      <c r="G131" s="22">
        <f t="shared" si="4"/>
        <v>3.8999999999999999E-6</v>
      </c>
      <c r="H131" s="22">
        <f t="shared" si="5"/>
        <v>0</v>
      </c>
      <c r="K131" s="25">
        <v>3.9</v>
      </c>
    </row>
    <row r="132" spans="1:11" ht="18.75" x14ac:dyDescent="0.3">
      <c r="A132" s="37" t="s">
        <v>16</v>
      </c>
      <c r="B132" s="40" t="s">
        <v>204</v>
      </c>
      <c r="C132" s="34" t="s">
        <v>144</v>
      </c>
      <c r="D132" s="9">
        <v>3</v>
      </c>
      <c r="E132" s="22">
        <f t="shared" si="3"/>
        <v>3.8999999999999999E-6</v>
      </c>
      <c r="F132" s="38"/>
      <c r="G132" s="22">
        <f t="shared" si="4"/>
        <v>3.8999999999999999E-6</v>
      </c>
      <c r="H132" s="22">
        <f t="shared" si="5"/>
        <v>0</v>
      </c>
      <c r="K132" s="24">
        <v>3.9</v>
      </c>
    </row>
    <row r="133" spans="1:11" ht="18.75" x14ac:dyDescent="0.3">
      <c r="A133" s="37" t="s">
        <v>16</v>
      </c>
      <c r="B133" s="40" t="s">
        <v>204</v>
      </c>
      <c r="C133" s="34" t="s">
        <v>145</v>
      </c>
      <c r="D133" s="9">
        <v>3</v>
      </c>
      <c r="E133" s="22">
        <f t="shared" si="3"/>
        <v>3.8999999999999999E-6</v>
      </c>
      <c r="F133" s="38"/>
      <c r="G133" s="22">
        <v>0</v>
      </c>
      <c r="H133" s="22">
        <f t="shared" si="5"/>
        <v>3.8999999999999999E-6</v>
      </c>
      <c r="K133" s="25">
        <v>3.9</v>
      </c>
    </row>
    <row r="134" spans="1:11" ht="18.75" x14ac:dyDescent="0.3">
      <c r="A134" s="37" t="s">
        <v>14</v>
      </c>
      <c r="B134" s="40" t="s">
        <v>204</v>
      </c>
      <c r="C134" s="34" t="s">
        <v>146</v>
      </c>
      <c r="D134" s="9">
        <v>3</v>
      </c>
      <c r="E134" s="22">
        <f t="shared" si="3"/>
        <v>3.8999999999999999E-6</v>
      </c>
      <c r="F134" s="38"/>
      <c r="G134" s="22">
        <f t="shared" si="4"/>
        <v>3.8999999999999999E-6</v>
      </c>
      <c r="H134" s="22">
        <f t="shared" si="5"/>
        <v>0</v>
      </c>
      <c r="K134" s="24">
        <v>3.9</v>
      </c>
    </row>
    <row r="135" spans="1:11" ht="18.75" x14ac:dyDescent="0.3">
      <c r="A135" s="37" t="s">
        <v>14</v>
      </c>
      <c r="B135" s="40" t="s">
        <v>204</v>
      </c>
      <c r="C135" s="34" t="s">
        <v>147</v>
      </c>
      <c r="D135" s="9">
        <v>3</v>
      </c>
      <c r="E135" s="22">
        <f t="shared" si="3"/>
        <v>3.8999999999999999E-6</v>
      </c>
      <c r="F135" s="38"/>
      <c r="G135" s="22">
        <f t="shared" si="4"/>
        <v>3.8999999999999999E-6</v>
      </c>
      <c r="H135" s="22">
        <f t="shared" si="5"/>
        <v>0</v>
      </c>
      <c r="K135" s="25">
        <v>3.9</v>
      </c>
    </row>
    <row r="136" spans="1:11" ht="18.75" x14ac:dyDescent="0.3">
      <c r="A136" s="32" t="s">
        <v>14</v>
      </c>
      <c r="B136" s="40" t="s">
        <v>204</v>
      </c>
      <c r="C136" s="34" t="s">
        <v>148</v>
      </c>
      <c r="D136" s="9">
        <v>3</v>
      </c>
      <c r="E136" s="22">
        <f t="shared" ref="E136:E192" si="6">K136/1000000</f>
        <v>5.9000000000000003E-6</v>
      </c>
      <c r="F136" s="38"/>
      <c r="G136" s="22">
        <f t="shared" ref="G136:G192" si="7">K136/1000000</f>
        <v>5.9000000000000003E-6</v>
      </c>
      <c r="H136" s="22">
        <f t="shared" ref="H136:H193" si="8">E136-G136</f>
        <v>0</v>
      </c>
      <c r="K136" s="24">
        <v>5.9</v>
      </c>
    </row>
    <row r="137" spans="1:11" ht="18.75" x14ac:dyDescent="0.3">
      <c r="A137" s="37" t="s">
        <v>14</v>
      </c>
      <c r="B137" s="40" t="s">
        <v>204</v>
      </c>
      <c r="C137" s="34" t="s">
        <v>149</v>
      </c>
      <c r="D137" s="9">
        <v>3</v>
      </c>
      <c r="E137" s="22">
        <f t="shared" si="6"/>
        <v>3.8999999999999999E-6</v>
      </c>
      <c r="F137" s="38"/>
      <c r="G137" s="22">
        <f t="shared" si="7"/>
        <v>3.8999999999999999E-6</v>
      </c>
      <c r="H137" s="22">
        <f t="shared" si="8"/>
        <v>0</v>
      </c>
      <c r="K137" s="25">
        <v>3.9</v>
      </c>
    </row>
    <row r="138" spans="1:11" ht="18.75" x14ac:dyDescent="0.3">
      <c r="A138" s="32" t="s">
        <v>14</v>
      </c>
      <c r="B138" s="40" t="s">
        <v>204</v>
      </c>
      <c r="C138" s="34" t="s">
        <v>150</v>
      </c>
      <c r="D138" s="9">
        <v>3</v>
      </c>
      <c r="E138" s="22">
        <f t="shared" si="6"/>
        <v>3.8999999999999999E-6</v>
      </c>
      <c r="F138" s="38"/>
      <c r="G138" s="22">
        <f t="shared" si="7"/>
        <v>3.8999999999999999E-6</v>
      </c>
      <c r="H138" s="22">
        <f t="shared" si="8"/>
        <v>0</v>
      </c>
      <c r="K138" s="24">
        <v>3.9</v>
      </c>
    </row>
    <row r="139" spans="1:11" ht="18.75" x14ac:dyDescent="0.3">
      <c r="A139" s="37" t="s">
        <v>15</v>
      </c>
      <c r="B139" s="40" t="s">
        <v>204</v>
      </c>
      <c r="C139" s="34" t="s">
        <v>151</v>
      </c>
      <c r="D139" s="9">
        <v>3</v>
      </c>
      <c r="E139" s="22">
        <f t="shared" si="6"/>
        <v>3.8999999999999999E-6</v>
      </c>
      <c r="F139" s="38"/>
      <c r="G139" s="22">
        <f t="shared" si="7"/>
        <v>3.8999999999999999E-6</v>
      </c>
      <c r="H139" s="22">
        <f t="shared" si="8"/>
        <v>0</v>
      </c>
      <c r="K139" s="25">
        <v>3.9</v>
      </c>
    </row>
    <row r="140" spans="1:11" ht="18.75" x14ac:dyDescent="0.3">
      <c r="A140" s="37" t="s">
        <v>15</v>
      </c>
      <c r="B140" s="40" t="s">
        <v>204</v>
      </c>
      <c r="C140" s="34" t="s">
        <v>152</v>
      </c>
      <c r="D140" s="9">
        <v>3</v>
      </c>
      <c r="E140" s="22">
        <f t="shared" si="6"/>
        <v>3.8999999999999999E-6</v>
      </c>
      <c r="F140" s="38"/>
      <c r="G140" s="22">
        <f t="shared" si="7"/>
        <v>3.8999999999999999E-6</v>
      </c>
      <c r="H140" s="22">
        <f t="shared" si="8"/>
        <v>0</v>
      </c>
      <c r="K140" s="24">
        <v>3.9</v>
      </c>
    </row>
    <row r="141" spans="1:11" ht="18.75" x14ac:dyDescent="0.3">
      <c r="A141" s="37" t="s">
        <v>15</v>
      </c>
      <c r="B141" s="40" t="s">
        <v>204</v>
      </c>
      <c r="C141" s="34" t="s">
        <v>153</v>
      </c>
      <c r="D141" s="9">
        <v>3</v>
      </c>
      <c r="E141" s="22">
        <f t="shared" si="6"/>
        <v>5.9000000000000003E-6</v>
      </c>
      <c r="F141" s="38"/>
      <c r="G141" s="22">
        <f t="shared" si="7"/>
        <v>5.9000000000000003E-6</v>
      </c>
      <c r="H141" s="22">
        <f t="shared" si="8"/>
        <v>0</v>
      </c>
      <c r="K141" s="25">
        <v>5.9</v>
      </c>
    </row>
    <row r="142" spans="1:11" ht="18.75" x14ac:dyDescent="0.3">
      <c r="A142" s="37" t="s">
        <v>15</v>
      </c>
      <c r="B142" s="40" t="s">
        <v>204</v>
      </c>
      <c r="C142" s="34" t="s">
        <v>154</v>
      </c>
      <c r="D142" s="9">
        <v>3</v>
      </c>
      <c r="E142" s="22">
        <f t="shared" si="6"/>
        <v>3.8999999999999999E-6</v>
      </c>
      <c r="F142" s="38"/>
      <c r="G142" s="22">
        <f t="shared" si="7"/>
        <v>3.8999999999999999E-6</v>
      </c>
      <c r="H142" s="22">
        <f t="shared" si="8"/>
        <v>0</v>
      </c>
      <c r="K142" s="24">
        <v>3.9</v>
      </c>
    </row>
    <row r="143" spans="1:11" ht="18.75" x14ac:dyDescent="0.3">
      <c r="A143" s="32" t="s">
        <v>15</v>
      </c>
      <c r="B143" s="40" t="s">
        <v>204</v>
      </c>
      <c r="C143" s="34" t="s">
        <v>155</v>
      </c>
      <c r="D143" s="9">
        <v>3</v>
      </c>
      <c r="E143" s="22">
        <f t="shared" si="6"/>
        <v>3.8999999999999999E-6</v>
      </c>
      <c r="F143" s="38"/>
      <c r="G143" s="22">
        <f t="shared" si="7"/>
        <v>3.8999999999999999E-6</v>
      </c>
      <c r="H143" s="22">
        <f t="shared" si="8"/>
        <v>0</v>
      </c>
      <c r="K143" s="25">
        <v>3.9</v>
      </c>
    </row>
    <row r="144" spans="1:11" ht="18.75" x14ac:dyDescent="0.3">
      <c r="A144" s="37" t="s">
        <v>15</v>
      </c>
      <c r="B144" s="40" t="s">
        <v>204</v>
      </c>
      <c r="C144" s="34" t="s">
        <v>156</v>
      </c>
      <c r="D144" s="9">
        <v>3</v>
      </c>
      <c r="E144" s="22">
        <f t="shared" si="6"/>
        <v>3.8999999999999999E-6</v>
      </c>
      <c r="F144" s="38"/>
      <c r="G144" s="22">
        <f t="shared" si="7"/>
        <v>3.8999999999999999E-6</v>
      </c>
      <c r="H144" s="22">
        <f t="shared" si="8"/>
        <v>0</v>
      </c>
      <c r="K144" s="24">
        <v>3.9</v>
      </c>
    </row>
    <row r="145" spans="1:11" ht="18.75" x14ac:dyDescent="0.3">
      <c r="A145" s="32" t="s">
        <v>15</v>
      </c>
      <c r="B145" s="40" t="s">
        <v>204</v>
      </c>
      <c r="C145" s="34" t="s">
        <v>157</v>
      </c>
      <c r="D145" s="9">
        <v>3</v>
      </c>
      <c r="E145" s="22">
        <f t="shared" si="6"/>
        <v>5.9000000000000003E-6</v>
      </c>
      <c r="F145" s="38"/>
      <c r="G145" s="22">
        <f t="shared" si="7"/>
        <v>5.9000000000000003E-6</v>
      </c>
      <c r="H145" s="22">
        <f t="shared" si="8"/>
        <v>0</v>
      </c>
      <c r="K145" s="25">
        <v>5.9</v>
      </c>
    </row>
    <row r="146" spans="1:11" ht="18.75" x14ac:dyDescent="0.3">
      <c r="A146" s="32" t="s">
        <v>15</v>
      </c>
      <c r="B146" s="40" t="s">
        <v>204</v>
      </c>
      <c r="C146" s="34" t="s">
        <v>158</v>
      </c>
      <c r="D146" s="9">
        <v>3</v>
      </c>
      <c r="E146" s="22">
        <f t="shared" si="6"/>
        <v>3.8999999999999999E-6</v>
      </c>
      <c r="F146" s="38"/>
      <c r="G146" s="22">
        <f t="shared" si="7"/>
        <v>3.8999999999999999E-6</v>
      </c>
      <c r="H146" s="22">
        <f t="shared" si="8"/>
        <v>0</v>
      </c>
      <c r="K146" s="24">
        <v>3.9</v>
      </c>
    </row>
    <row r="147" spans="1:11" ht="18.75" x14ac:dyDescent="0.3">
      <c r="A147" s="32" t="s">
        <v>15</v>
      </c>
      <c r="B147" s="40" t="s">
        <v>204</v>
      </c>
      <c r="C147" s="34" t="s">
        <v>159</v>
      </c>
      <c r="D147" s="9">
        <v>3</v>
      </c>
      <c r="E147" s="22">
        <f t="shared" si="6"/>
        <v>3.8999999999999999E-6</v>
      </c>
      <c r="F147" s="38"/>
      <c r="G147" s="22">
        <f t="shared" si="7"/>
        <v>3.8999999999999999E-6</v>
      </c>
      <c r="H147" s="22">
        <f t="shared" si="8"/>
        <v>0</v>
      </c>
      <c r="K147" s="25">
        <v>3.9</v>
      </c>
    </row>
    <row r="148" spans="1:11" ht="18.75" x14ac:dyDescent="0.3">
      <c r="A148" s="32" t="s">
        <v>15</v>
      </c>
      <c r="B148" s="40" t="s">
        <v>204</v>
      </c>
      <c r="C148" s="34" t="s">
        <v>160</v>
      </c>
      <c r="D148" s="9">
        <v>3</v>
      </c>
      <c r="E148" s="22">
        <f t="shared" si="6"/>
        <v>3.8999999999999999E-6</v>
      </c>
      <c r="F148" s="38"/>
      <c r="G148" s="22">
        <f t="shared" si="7"/>
        <v>3.8999999999999999E-6</v>
      </c>
      <c r="H148" s="22">
        <f t="shared" si="8"/>
        <v>0</v>
      </c>
      <c r="K148" s="24">
        <v>3.9</v>
      </c>
    </row>
    <row r="149" spans="1:11" ht="18.75" x14ac:dyDescent="0.3">
      <c r="A149" s="32" t="s">
        <v>15</v>
      </c>
      <c r="B149" s="40" t="s">
        <v>204</v>
      </c>
      <c r="C149" s="34" t="s">
        <v>161</v>
      </c>
      <c r="D149" s="9">
        <v>3</v>
      </c>
      <c r="E149" s="22">
        <f t="shared" si="6"/>
        <v>3.8999999999999999E-6</v>
      </c>
      <c r="F149" s="38"/>
      <c r="G149" s="22">
        <f t="shared" si="7"/>
        <v>3.8999999999999999E-6</v>
      </c>
      <c r="H149" s="22">
        <f t="shared" si="8"/>
        <v>0</v>
      </c>
      <c r="K149" s="25">
        <v>3.9</v>
      </c>
    </row>
    <row r="150" spans="1:11" ht="18.75" x14ac:dyDescent="0.3">
      <c r="A150" s="32" t="s">
        <v>15</v>
      </c>
      <c r="B150" s="40" t="s">
        <v>204</v>
      </c>
      <c r="C150" s="34" t="s">
        <v>162</v>
      </c>
      <c r="D150" s="9">
        <v>3</v>
      </c>
      <c r="E150" s="22">
        <f t="shared" si="6"/>
        <v>3.8999999999999999E-6</v>
      </c>
      <c r="F150" s="38"/>
      <c r="G150" s="22">
        <f t="shared" si="7"/>
        <v>3.8999999999999999E-6</v>
      </c>
      <c r="H150" s="22">
        <f t="shared" si="8"/>
        <v>0</v>
      </c>
      <c r="K150" s="24">
        <v>3.9</v>
      </c>
    </row>
    <row r="151" spans="1:11" ht="18.75" x14ac:dyDescent="0.3">
      <c r="A151" s="32" t="s">
        <v>15</v>
      </c>
      <c r="B151" s="40" t="s">
        <v>204</v>
      </c>
      <c r="C151" s="34" t="s">
        <v>163</v>
      </c>
      <c r="D151" s="9">
        <v>3</v>
      </c>
      <c r="E151" s="22">
        <f t="shared" si="6"/>
        <v>3.8999999999999999E-6</v>
      </c>
      <c r="F151" s="38"/>
      <c r="G151" s="22">
        <f t="shared" si="7"/>
        <v>3.8999999999999999E-6</v>
      </c>
      <c r="H151" s="22">
        <f t="shared" si="8"/>
        <v>0</v>
      </c>
      <c r="K151" s="25">
        <v>3.9</v>
      </c>
    </row>
    <row r="152" spans="1:11" ht="18.75" x14ac:dyDescent="0.3">
      <c r="A152" s="37" t="s">
        <v>15</v>
      </c>
      <c r="B152" s="40" t="s">
        <v>204</v>
      </c>
      <c r="C152" s="34" t="s">
        <v>164</v>
      </c>
      <c r="D152" s="9">
        <v>3</v>
      </c>
      <c r="E152" s="22">
        <f t="shared" si="6"/>
        <v>3.8999999999999999E-6</v>
      </c>
      <c r="F152" s="38"/>
      <c r="G152" s="22">
        <f t="shared" si="7"/>
        <v>3.8999999999999999E-6</v>
      </c>
      <c r="H152" s="22">
        <f t="shared" si="8"/>
        <v>0</v>
      </c>
      <c r="K152" s="24">
        <v>3.9</v>
      </c>
    </row>
    <row r="153" spans="1:11" ht="18.75" x14ac:dyDescent="0.3">
      <c r="A153" s="37" t="s">
        <v>15</v>
      </c>
      <c r="B153" s="40" t="s">
        <v>204</v>
      </c>
      <c r="C153" s="34" t="s">
        <v>165</v>
      </c>
      <c r="D153" s="9">
        <v>3</v>
      </c>
      <c r="E153" s="22">
        <f t="shared" si="6"/>
        <v>5.9000000000000003E-6</v>
      </c>
      <c r="F153" s="38"/>
      <c r="G153" s="22">
        <f t="shared" si="7"/>
        <v>5.9000000000000003E-6</v>
      </c>
      <c r="H153" s="22">
        <f t="shared" si="8"/>
        <v>0</v>
      </c>
      <c r="K153" s="25">
        <v>5.9</v>
      </c>
    </row>
    <row r="154" spans="1:11" ht="18.75" x14ac:dyDescent="0.3">
      <c r="A154" s="32" t="s">
        <v>17</v>
      </c>
      <c r="B154" s="40" t="s">
        <v>204</v>
      </c>
      <c r="C154" s="34" t="s">
        <v>166</v>
      </c>
      <c r="D154" s="9">
        <v>3</v>
      </c>
      <c r="E154" s="22">
        <f t="shared" si="6"/>
        <v>3.8999999999999999E-6</v>
      </c>
      <c r="F154" s="38"/>
      <c r="G154" s="22">
        <f t="shared" si="7"/>
        <v>3.8999999999999999E-6</v>
      </c>
      <c r="H154" s="22">
        <f t="shared" si="8"/>
        <v>0</v>
      </c>
      <c r="K154" s="24">
        <v>3.9</v>
      </c>
    </row>
    <row r="155" spans="1:11" ht="18.75" x14ac:dyDescent="0.3">
      <c r="A155" s="32" t="s">
        <v>14</v>
      </c>
      <c r="B155" s="40" t="s">
        <v>204</v>
      </c>
      <c r="C155" s="34" t="s">
        <v>167</v>
      </c>
      <c r="D155" s="9">
        <v>3</v>
      </c>
      <c r="E155" s="22">
        <f t="shared" si="6"/>
        <v>5.9000000000000003E-6</v>
      </c>
      <c r="F155" s="38"/>
      <c r="G155" s="22">
        <f t="shared" si="7"/>
        <v>5.9000000000000003E-6</v>
      </c>
      <c r="H155" s="22">
        <f t="shared" si="8"/>
        <v>0</v>
      </c>
      <c r="K155" s="25">
        <v>5.9</v>
      </c>
    </row>
    <row r="156" spans="1:11" ht="18.75" x14ac:dyDescent="0.3">
      <c r="A156" s="32" t="s">
        <v>15</v>
      </c>
      <c r="B156" s="40" t="s">
        <v>204</v>
      </c>
      <c r="C156" s="34" t="s">
        <v>168</v>
      </c>
      <c r="D156" s="9">
        <v>3</v>
      </c>
      <c r="E156" s="22">
        <f t="shared" si="6"/>
        <v>3.8999999999999999E-6</v>
      </c>
      <c r="F156" s="38"/>
      <c r="G156" s="22">
        <f t="shared" si="7"/>
        <v>3.8999999999999999E-6</v>
      </c>
      <c r="H156" s="22">
        <f t="shared" si="8"/>
        <v>0</v>
      </c>
      <c r="K156" s="24">
        <v>3.9</v>
      </c>
    </row>
    <row r="157" spans="1:11" ht="18.75" x14ac:dyDescent="0.3">
      <c r="A157" s="32" t="s">
        <v>17</v>
      </c>
      <c r="B157" s="40" t="s">
        <v>204</v>
      </c>
      <c r="C157" s="34" t="s">
        <v>169</v>
      </c>
      <c r="D157" s="9">
        <v>3</v>
      </c>
      <c r="E157" s="22">
        <f t="shared" si="6"/>
        <v>3.8999999999999999E-6</v>
      </c>
      <c r="F157" s="38"/>
      <c r="G157" s="22">
        <f t="shared" si="7"/>
        <v>3.8999999999999999E-6</v>
      </c>
      <c r="H157" s="22">
        <f t="shared" si="8"/>
        <v>0</v>
      </c>
      <c r="K157" s="25">
        <v>3.9</v>
      </c>
    </row>
    <row r="158" spans="1:11" ht="18.75" x14ac:dyDescent="0.3">
      <c r="A158" s="32" t="s">
        <v>15</v>
      </c>
      <c r="B158" s="40" t="s">
        <v>204</v>
      </c>
      <c r="C158" s="34" t="s">
        <v>170</v>
      </c>
      <c r="D158" s="9">
        <v>3</v>
      </c>
      <c r="E158" s="22">
        <f t="shared" si="6"/>
        <v>3.8999999999999999E-6</v>
      </c>
      <c r="F158" s="38"/>
      <c r="G158" s="22">
        <f t="shared" si="7"/>
        <v>3.8999999999999999E-6</v>
      </c>
      <c r="H158" s="22">
        <f t="shared" si="8"/>
        <v>0</v>
      </c>
      <c r="K158" s="24">
        <v>3.9</v>
      </c>
    </row>
    <row r="159" spans="1:11" ht="18.75" x14ac:dyDescent="0.3">
      <c r="A159" s="32" t="s">
        <v>15</v>
      </c>
      <c r="B159" s="40" t="s">
        <v>204</v>
      </c>
      <c r="C159" s="34" t="s">
        <v>171</v>
      </c>
      <c r="D159" s="9">
        <v>3</v>
      </c>
      <c r="E159" s="22">
        <f t="shared" si="6"/>
        <v>3.8999999999999999E-6</v>
      </c>
      <c r="F159" s="38"/>
      <c r="G159" s="22">
        <f t="shared" si="7"/>
        <v>3.8999999999999999E-6</v>
      </c>
      <c r="H159" s="22">
        <f t="shared" si="8"/>
        <v>0</v>
      </c>
      <c r="K159" s="25">
        <v>3.9</v>
      </c>
    </row>
    <row r="160" spans="1:11" ht="18.75" x14ac:dyDescent="0.3">
      <c r="A160" s="37" t="s">
        <v>17</v>
      </c>
      <c r="B160" s="40" t="s">
        <v>204</v>
      </c>
      <c r="C160" s="34" t="s">
        <v>172</v>
      </c>
      <c r="D160" s="9">
        <v>3</v>
      </c>
      <c r="E160" s="22">
        <f t="shared" si="6"/>
        <v>3.8999999999999999E-6</v>
      </c>
      <c r="F160" s="38"/>
      <c r="G160" s="22">
        <f t="shared" si="7"/>
        <v>3.8999999999999999E-6</v>
      </c>
      <c r="H160" s="22">
        <f t="shared" si="8"/>
        <v>0</v>
      </c>
      <c r="K160" s="24">
        <v>3.9</v>
      </c>
    </row>
    <row r="161" spans="1:11" ht="18.75" x14ac:dyDescent="0.3">
      <c r="A161" s="32" t="s">
        <v>15</v>
      </c>
      <c r="B161" s="40" t="s">
        <v>204</v>
      </c>
      <c r="C161" s="34" t="s">
        <v>173</v>
      </c>
      <c r="D161" s="9">
        <v>3</v>
      </c>
      <c r="E161" s="22">
        <f t="shared" si="6"/>
        <v>3.8999999999999999E-6</v>
      </c>
      <c r="F161" s="38"/>
      <c r="G161" s="22">
        <f t="shared" si="7"/>
        <v>3.8999999999999999E-6</v>
      </c>
      <c r="H161" s="22">
        <f t="shared" si="8"/>
        <v>0</v>
      </c>
      <c r="K161" s="25">
        <v>3.9</v>
      </c>
    </row>
    <row r="162" spans="1:11" ht="18.75" x14ac:dyDescent="0.3">
      <c r="A162" s="37" t="s">
        <v>15</v>
      </c>
      <c r="B162" s="40" t="s">
        <v>204</v>
      </c>
      <c r="C162" s="34" t="s">
        <v>174</v>
      </c>
      <c r="D162" s="9">
        <v>3</v>
      </c>
      <c r="E162" s="22">
        <f t="shared" si="6"/>
        <v>3.8999999999999999E-6</v>
      </c>
      <c r="F162" s="38"/>
      <c r="G162" s="22">
        <f t="shared" si="7"/>
        <v>3.8999999999999999E-6</v>
      </c>
      <c r="H162" s="22">
        <f t="shared" si="8"/>
        <v>0</v>
      </c>
      <c r="K162" s="24">
        <v>3.9</v>
      </c>
    </row>
    <row r="163" spans="1:11" ht="18.75" x14ac:dyDescent="0.3">
      <c r="A163" s="32" t="s">
        <v>15</v>
      </c>
      <c r="B163" s="40" t="s">
        <v>204</v>
      </c>
      <c r="C163" s="34" t="s">
        <v>175</v>
      </c>
      <c r="D163" s="9">
        <v>3</v>
      </c>
      <c r="E163" s="22">
        <f t="shared" si="6"/>
        <v>3.8999999999999999E-6</v>
      </c>
      <c r="F163" s="38"/>
      <c r="G163" s="22">
        <f t="shared" si="7"/>
        <v>3.8999999999999999E-6</v>
      </c>
      <c r="H163" s="22">
        <f t="shared" si="8"/>
        <v>0</v>
      </c>
      <c r="K163" s="25">
        <v>3.9</v>
      </c>
    </row>
    <row r="164" spans="1:11" ht="18.75" x14ac:dyDescent="0.3">
      <c r="A164" s="32" t="s">
        <v>17</v>
      </c>
      <c r="B164" s="40" t="s">
        <v>204</v>
      </c>
      <c r="C164" s="34" t="s">
        <v>176</v>
      </c>
      <c r="D164" s="9">
        <v>3</v>
      </c>
      <c r="E164" s="22">
        <f t="shared" si="6"/>
        <v>3.8999999999999999E-6</v>
      </c>
      <c r="F164" s="38"/>
      <c r="G164" s="22">
        <f t="shared" si="7"/>
        <v>3.8999999999999999E-6</v>
      </c>
      <c r="H164" s="22">
        <f t="shared" si="8"/>
        <v>0</v>
      </c>
      <c r="K164" s="24">
        <v>3.9</v>
      </c>
    </row>
    <row r="165" spans="1:11" ht="18.75" x14ac:dyDescent="0.3">
      <c r="A165" s="32" t="s">
        <v>17</v>
      </c>
      <c r="B165" s="40" t="s">
        <v>204</v>
      </c>
      <c r="C165" s="34" t="s">
        <v>177</v>
      </c>
      <c r="D165" s="9">
        <v>3</v>
      </c>
      <c r="E165" s="22">
        <f t="shared" si="6"/>
        <v>5.9000000000000003E-6</v>
      </c>
      <c r="F165" s="38"/>
      <c r="G165" s="22">
        <f t="shared" si="7"/>
        <v>5.9000000000000003E-6</v>
      </c>
      <c r="H165" s="22">
        <f t="shared" si="8"/>
        <v>0</v>
      </c>
      <c r="K165" s="25">
        <v>5.9</v>
      </c>
    </row>
    <row r="166" spans="1:11" ht="18.75" x14ac:dyDescent="0.3">
      <c r="A166" s="32" t="s">
        <v>15</v>
      </c>
      <c r="B166" s="40" t="s">
        <v>204</v>
      </c>
      <c r="C166" s="34" t="s">
        <v>178</v>
      </c>
      <c r="D166" s="9">
        <v>3</v>
      </c>
      <c r="E166" s="22">
        <f t="shared" si="6"/>
        <v>3.8999999999999999E-6</v>
      </c>
      <c r="F166" s="38"/>
      <c r="G166" s="22">
        <f t="shared" si="7"/>
        <v>3.8999999999999999E-6</v>
      </c>
      <c r="H166" s="22">
        <f t="shared" si="8"/>
        <v>0</v>
      </c>
      <c r="K166" s="24">
        <v>3.9</v>
      </c>
    </row>
    <row r="167" spans="1:11" ht="18.75" x14ac:dyDescent="0.3">
      <c r="A167" s="32" t="s">
        <v>15</v>
      </c>
      <c r="B167" s="40" t="s">
        <v>204</v>
      </c>
      <c r="C167" s="34" t="s">
        <v>179</v>
      </c>
      <c r="D167" s="9">
        <v>3</v>
      </c>
      <c r="E167" s="22">
        <f t="shared" si="6"/>
        <v>3.8999999999999999E-6</v>
      </c>
      <c r="F167" s="38"/>
      <c r="G167" s="22">
        <f t="shared" si="7"/>
        <v>3.8999999999999999E-6</v>
      </c>
      <c r="H167" s="22">
        <f t="shared" si="8"/>
        <v>0</v>
      </c>
      <c r="K167" s="25">
        <v>3.9</v>
      </c>
    </row>
    <row r="168" spans="1:11" ht="18.75" x14ac:dyDescent="0.3">
      <c r="A168" s="37" t="s">
        <v>15</v>
      </c>
      <c r="B168" s="40" t="s">
        <v>204</v>
      </c>
      <c r="C168" s="34" t="s">
        <v>180</v>
      </c>
      <c r="D168" s="9">
        <v>3</v>
      </c>
      <c r="E168" s="22">
        <f t="shared" si="6"/>
        <v>3.8999999999999999E-6</v>
      </c>
      <c r="F168" s="38"/>
      <c r="G168" s="22">
        <f t="shared" si="7"/>
        <v>3.8999999999999999E-6</v>
      </c>
      <c r="H168" s="22">
        <f t="shared" si="8"/>
        <v>0</v>
      </c>
      <c r="K168" s="24">
        <v>3.9</v>
      </c>
    </row>
    <row r="169" spans="1:11" ht="18.75" x14ac:dyDescent="0.3">
      <c r="A169" s="32" t="s">
        <v>15</v>
      </c>
      <c r="B169" s="40" t="s">
        <v>204</v>
      </c>
      <c r="C169" s="34" t="s">
        <v>181</v>
      </c>
      <c r="D169" s="9">
        <v>3</v>
      </c>
      <c r="E169" s="22">
        <f t="shared" si="6"/>
        <v>5.9000000000000003E-6</v>
      </c>
      <c r="F169" s="38"/>
      <c r="G169" s="22">
        <v>0</v>
      </c>
      <c r="H169" s="22">
        <f t="shared" si="8"/>
        <v>5.9000000000000003E-6</v>
      </c>
      <c r="K169" s="25">
        <v>5.9</v>
      </c>
    </row>
    <row r="170" spans="1:11" ht="18.75" x14ac:dyDescent="0.3">
      <c r="A170" s="32" t="s">
        <v>15</v>
      </c>
      <c r="B170" s="40" t="s">
        <v>204</v>
      </c>
      <c r="C170" s="34" t="s">
        <v>182</v>
      </c>
      <c r="D170" s="9">
        <v>3</v>
      </c>
      <c r="E170" s="22">
        <f t="shared" si="6"/>
        <v>3.8999999999999999E-6</v>
      </c>
      <c r="F170" s="38"/>
      <c r="G170" s="22">
        <f t="shared" si="7"/>
        <v>3.8999999999999999E-6</v>
      </c>
      <c r="H170" s="22">
        <f t="shared" si="8"/>
        <v>0</v>
      </c>
      <c r="K170" s="24">
        <v>3.9</v>
      </c>
    </row>
    <row r="171" spans="1:11" ht="18.75" x14ac:dyDescent="0.3">
      <c r="A171" s="32" t="s">
        <v>15</v>
      </c>
      <c r="B171" s="40" t="s">
        <v>204</v>
      </c>
      <c r="C171" s="34" t="s">
        <v>183</v>
      </c>
      <c r="D171" s="9">
        <v>3</v>
      </c>
      <c r="E171" s="22">
        <f t="shared" si="6"/>
        <v>5.9000000000000003E-6</v>
      </c>
      <c r="F171" s="38"/>
      <c r="G171" s="22">
        <f t="shared" si="7"/>
        <v>5.9000000000000003E-6</v>
      </c>
      <c r="H171" s="22">
        <f t="shared" si="8"/>
        <v>0</v>
      </c>
      <c r="K171" s="25">
        <v>5.9</v>
      </c>
    </row>
    <row r="172" spans="1:11" ht="18.75" x14ac:dyDescent="0.3">
      <c r="A172" s="32" t="s">
        <v>64</v>
      </c>
      <c r="B172" s="40" t="s">
        <v>204</v>
      </c>
      <c r="C172" s="34" t="s">
        <v>184</v>
      </c>
      <c r="D172" s="9">
        <v>3</v>
      </c>
      <c r="E172" s="22">
        <f t="shared" si="6"/>
        <v>5.9000000000000003E-6</v>
      </c>
      <c r="F172" s="38"/>
      <c r="G172" s="22">
        <f t="shared" si="7"/>
        <v>5.9000000000000003E-6</v>
      </c>
      <c r="H172" s="22">
        <f t="shared" si="8"/>
        <v>0</v>
      </c>
      <c r="K172" s="24">
        <v>5.9</v>
      </c>
    </row>
    <row r="173" spans="1:11" ht="18.75" x14ac:dyDescent="0.3">
      <c r="A173" s="37" t="s">
        <v>14</v>
      </c>
      <c r="B173" s="40" t="s">
        <v>204</v>
      </c>
      <c r="C173" s="34" t="s">
        <v>185</v>
      </c>
      <c r="D173" s="9">
        <v>3</v>
      </c>
      <c r="E173" s="22">
        <f t="shared" si="6"/>
        <v>6.7000000000000002E-6</v>
      </c>
      <c r="F173" s="38"/>
      <c r="G173" s="22">
        <f t="shared" si="7"/>
        <v>6.7000000000000002E-6</v>
      </c>
      <c r="H173" s="22">
        <f t="shared" si="8"/>
        <v>0</v>
      </c>
      <c r="K173" s="26">
        <v>6.7</v>
      </c>
    </row>
    <row r="174" spans="1:11" ht="18.75" x14ac:dyDescent="0.3">
      <c r="A174" s="37" t="s">
        <v>15</v>
      </c>
      <c r="B174" s="40" t="s">
        <v>204</v>
      </c>
      <c r="C174" s="34" t="s">
        <v>186</v>
      </c>
      <c r="D174" s="9">
        <v>3</v>
      </c>
      <c r="E174" s="22">
        <f t="shared" si="6"/>
        <v>5.0999999999999995E-6</v>
      </c>
      <c r="F174" s="38"/>
      <c r="G174" s="22">
        <f t="shared" si="7"/>
        <v>5.0999999999999995E-6</v>
      </c>
      <c r="H174" s="22">
        <f t="shared" si="8"/>
        <v>0</v>
      </c>
      <c r="K174" s="27">
        <v>5.0999999999999996</v>
      </c>
    </row>
    <row r="175" spans="1:11" ht="18.75" x14ac:dyDescent="0.3">
      <c r="A175" s="37" t="s">
        <v>16</v>
      </c>
      <c r="B175" s="40" t="s">
        <v>204</v>
      </c>
      <c r="C175" s="34" t="s">
        <v>187</v>
      </c>
      <c r="D175" s="9">
        <v>3</v>
      </c>
      <c r="E175" s="22">
        <f t="shared" si="6"/>
        <v>3.8999999999999999E-6</v>
      </c>
      <c r="F175" s="38"/>
      <c r="G175" s="22">
        <f t="shared" si="7"/>
        <v>3.8999999999999999E-6</v>
      </c>
      <c r="H175" s="22">
        <f t="shared" si="8"/>
        <v>0</v>
      </c>
      <c r="K175" s="26">
        <v>3.9</v>
      </c>
    </row>
    <row r="176" spans="1:11" ht="18.75" x14ac:dyDescent="0.3">
      <c r="A176" s="37" t="s">
        <v>16</v>
      </c>
      <c r="B176" s="40" t="s">
        <v>204</v>
      </c>
      <c r="C176" s="34" t="s">
        <v>188</v>
      </c>
      <c r="D176" s="9">
        <v>3</v>
      </c>
      <c r="E176" s="22">
        <f t="shared" si="6"/>
        <v>3.8999999999999999E-6</v>
      </c>
      <c r="F176" s="38"/>
      <c r="G176" s="22">
        <f t="shared" si="7"/>
        <v>3.8999999999999999E-6</v>
      </c>
      <c r="H176" s="22">
        <f t="shared" si="8"/>
        <v>0</v>
      </c>
      <c r="K176" s="27">
        <v>3.9</v>
      </c>
    </row>
    <row r="177" spans="1:11" ht="18.75" x14ac:dyDescent="0.3">
      <c r="A177" s="37" t="s">
        <v>16</v>
      </c>
      <c r="B177" s="40" t="s">
        <v>204</v>
      </c>
      <c r="C177" s="34" t="s">
        <v>188</v>
      </c>
      <c r="D177" s="9">
        <v>3</v>
      </c>
      <c r="E177" s="22">
        <f t="shared" si="6"/>
        <v>3.8999999999999999E-6</v>
      </c>
      <c r="F177" s="38"/>
      <c r="G177" s="22">
        <f t="shared" si="7"/>
        <v>3.8999999999999999E-6</v>
      </c>
      <c r="H177" s="22">
        <f t="shared" si="8"/>
        <v>0</v>
      </c>
      <c r="K177" s="26">
        <v>3.9</v>
      </c>
    </row>
    <row r="178" spans="1:11" ht="18.75" x14ac:dyDescent="0.3">
      <c r="A178" s="37" t="s">
        <v>15</v>
      </c>
      <c r="B178" s="40" t="s">
        <v>204</v>
      </c>
      <c r="C178" s="34" t="s">
        <v>189</v>
      </c>
      <c r="D178" s="9">
        <v>3</v>
      </c>
      <c r="E178" s="22">
        <f t="shared" si="6"/>
        <v>3.8999999999999999E-6</v>
      </c>
      <c r="F178" s="38"/>
      <c r="G178" s="22">
        <f t="shared" si="7"/>
        <v>3.8999999999999999E-6</v>
      </c>
      <c r="H178" s="22">
        <f t="shared" si="8"/>
        <v>0</v>
      </c>
      <c r="K178" s="27">
        <v>3.9</v>
      </c>
    </row>
    <row r="179" spans="1:11" ht="18.75" x14ac:dyDescent="0.3">
      <c r="A179" s="37" t="s">
        <v>15</v>
      </c>
      <c r="B179" s="40" t="s">
        <v>204</v>
      </c>
      <c r="C179" s="34" t="s">
        <v>190</v>
      </c>
      <c r="D179" s="9">
        <v>3</v>
      </c>
      <c r="E179" s="22">
        <f t="shared" si="6"/>
        <v>3.8999999999999999E-6</v>
      </c>
      <c r="F179" s="38"/>
      <c r="G179" s="22">
        <f t="shared" si="7"/>
        <v>3.8999999999999999E-6</v>
      </c>
      <c r="H179" s="22">
        <f t="shared" si="8"/>
        <v>0</v>
      </c>
      <c r="K179" s="26">
        <v>3.9</v>
      </c>
    </row>
    <row r="180" spans="1:11" ht="18.75" x14ac:dyDescent="0.3">
      <c r="A180" s="37" t="s">
        <v>15</v>
      </c>
      <c r="B180" s="40" t="s">
        <v>204</v>
      </c>
      <c r="C180" s="34" t="s">
        <v>191</v>
      </c>
      <c r="D180" s="9">
        <v>3</v>
      </c>
      <c r="E180" s="22">
        <f t="shared" si="6"/>
        <v>3.8999999999999999E-6</v>
      </c>
      <c r="F180" s="38"/>
      <c r="G180" s="22">
        <f t="shared" si="7"/>
        <v>3.8999999999999999E-6</v>
      </c>
      <c r="H180" s="22">
        <f t="shared" si="8"/>
        <v>0</v>
      </c>
      <c r="K180" s="27">
        <v>3.9</v>
      </c>
    </row>
    <row r="181" spans="1:11" ht="18.75" x14ac:dyDescent="0.3">
      <c r="A181" s="37" t="s">
        <v>15</v>
      </c>
      <c r="B181" s="40" t="s">
        <v>204</v>
      </c>
      <c r="C181" s="34" t="s">
        <v>192</v>
      </c>
      <c r="D181" s="9">
        <v>3</v>
      </c>
      <c r="E181" s="22">
        <f t="shared" si="6"/>
        <v>3.8999999999999999E-6</v>
      </c>
      <c r="F181" s="38"/>
      <c r="G181" s="22">
        <f t="shared" si="7"/>
        <v>3.8999999999999999E-6</v>
      </c>
      <c r="H181" s="22">
        <f t="shared" si="8"/>
        <v>0</v>
      </c>
      <c r="K181" s="26">
        <v>3.9</v>
      </c>
    </row>
    <row r="182" spans="1:11" ht="18.75" x14ac:dyDescent="0.3">
      <c r="A182" s="37" t="s">
        <v>15</v>
      </c>
      <c r="B182" s="40" t="s">
        <v>204</v>
      </c>
      <c r="C182" s="34" t="s">
        <v>193</v>
      </c>
      <c r="D182" s="9">
        <v>3</v>
      </c>
      <c r="E182" s="22">
        <f t="shared" si="6"/>
        <v>3.8999999999999999E-6</v>
      </c>
      <c r="F182" s="38"/>
      <c r="G182" s="22">
        <f t="shared" si="7"/>
        <v>3.8999999999999999E-6</v>
      </c>
      <c r="H182" s="22">
        <f t="shared" si="8"/>
        <v>0</v>
      </c>
      <c r="K182" s="27">
        <v>3.9</v>
      </c>
    </row>
    <row r="183" spans="1:11" ht="18.75" x14ac:dyDescent="0.3">
      <c r="A183" s="37" t="s">
        <v>15</v>
      </c>
      <c r="B183" s="40" t="s">
        <v>204</v>
      </c>
      <c r="C183" s="34" t="s">
        <v>194</v>
      </c>
      <c r="D183" s="9">
        <v>3</v>
      </c>
      <c r="E183" s="22">
        <f t="shared" si="6"/>
        <v>3.8999999999999999E-6</v>
      </c>
      <c r="F183" s="38"/>
      <c r="G183" s="22">
        <f t="shared" si="7"/>
        <v>3.8999999999999999E-6</v>
      </c>
      <c r="H183" s="22">
        <f t="shared" si="8"/>
        <v>0</v>
      </c>
      <c r="K183" s="26">
        <v>3.9</v>
      </c>
    </row>
    <row r="184" spans="1:11" ht="18.75" x14ac:dyDescent="0.3">
      <c r="A184" s="37" t="s">
        <v>14</v>
      </c>
      <c r="B184" s="40" t="s">
        <v>204</v>
      </c>
      <c r="C184" s="34" t="s">
        <v>195</v>
      </c>
      <c r="D184" s="9">
        <v>3</v>
      </c>
      <c r="E184" s="22">
        <f t="shared" si="6"/>
        <v>3.8999999999999999E-6</v>
      </c>
      <c r="F184" s="38"/>
      <c r="G184" s="22">
        <f t="shared" si="7"/>
        <v>3.8999999999999999E-6</v>
      </c>
      <c r="H184" s="22">
        <f t="shared" si="8"/>
        <v>0</v>
      </c>
      <c r="K184" s="27">
        <v>3.9</v>
      </c>
    </row>
    <row r="185" spans="1:11" ht="18.75" x14ac:dyDescent="0.3">
      <c r="A185" s="37" t="s">
        <v>14</v>
      </c>
      <c r="B185" s="40" t="s">
        <v>204</v>
      </c>
      <c r="C185" s="34" t="s">
        <v>196</v>
      </c>
      <c r="D185" s="9">
        <v>3</v>
      </c>
      <c r="E185" s="22">
        <f t="shared" si="6"/>
        <v>2.7E-6</v>
      </c>
      <c r="F185" s="38"/>
      <c r="G185" s="22">
        <f t="shared" si="7"/>
        <v>2.7E-6</v>
      </c>
      <c r="H185" s="22">
        <f t="shared" si="8"/>
        <v>0</v>
      </c>
      <c r="K185" s="26">
        <v>2.7</v>
      </c>
    </row>
    <row r="186" spans="1:11" ht="18.75" x14ac:dyDescent="0.3">
      <c r="A186" s="35" t="s">
        <v>16</v>
      </c>
      <c r="B186" s="40" t="s">
        <v>204</v>
      </c>
      <c r="C186" s="34" t="s">
        <v>197</v>
      </c>
      <c r="D186" s="9">
        <v>3</v>
      </c>
      <c r="E186" s="22">
        <f t="shared" si="6"/>
        <v>3.8999999999999999E-6</v>
      </c>
      <c r="F186" s="38"/>
      <c r="G186" s="22">
        <f t="shared" si="7"/>
        <v>3.8999999999999999E-6</v>
      </c>
      <c r="H186" s="22">
        <f t="shared" si="8"/>
        <v>0</v>
      </c>
      <c r="K186" s="28">
        <v>3.9</v>
      </c>
    </row>
    <row r="187" spans="1:11" ht="18.75" x14ac:dyDescent="0.3">
      <c r="A187" s="37" t="s">
        <v>16</v>
      </c>
      <c r="B187" s="40" t="s">
        <v>204</v>
      </c>
      <c r="C187" s="34" t="s">
        <v>198</v>
      </c>
      <c r="D187" s="9">
        <v>3</v>
      </c>
      <c r="E187" s="22">
        <f t="shared" si="6"/>
        <v>5.9000000000000003E-6</v>
      </c>
      <c r="F187" s="38"/>
      <c r="G187" s="22">
        <v>0</v>
      </c>
      <c r="H187" s="22">
        <f t="shared" si="8"/>
        <v>5.9000000000000003E-6</v>
      </c>
      <c r="K187" s="25">
        <v>5.9</v>
      </c>
    </row>
    <row r="188" spans="1:11" ht="18.75" x14ac:dyDescent="0.3">
      <c r="A188" s="37" t="s">
        <v>15</v>
      </c>
      <c r="B188" s="40" t="s">
        <v>204</v>
      </c>
      <c r="C188" s="34" t="s">
        <v>199</v>
      </c>
      <c r="D188" s="9">
        <v>3</v>
      </c>
      <c r="E188" s="22">
        <f t="shared" si="6"/>
        <v>2.7E-6</v>
      </c>
      <c r="F188" s="38"/>
      <c r="G188" s="22">
        <f t="shared" si="7"/>
        <v>2.7E-6</v>
      </c>
      <c r="H188" s="22">
        <f t="shared" si="8"/>
        <v>0</v>
      </c>
      <c r="K188" s="24">
        <v>2.7</v>
      </c>
    </row>
    <row r="189" spans="1:11" ht="18.75" x14ac:dyDescent="0.3">
      <c r="A189" s="42" t="s">
        <v>14</v>
      </c>
      <c r="B189" s="40" t="s">
        <v>204</v>
      </c>
      <c r="C189" s="34" t="s">
        <v>200</v>
      </c>
      <c r="D189" s="9">
        <v>3</v>
      </c>
      <c r="E189" s="22">
        <f t="shared" si="6"/>
        <v>3.8999999999999999E-6</v>
      </c>
      <c r="F189" s="38"/>
      <c r="G189" s="22">
        <f t="shared" si="7"/>
        <v>3.8999999999999999E-6</v>
      </c>
      <c r="H189" s="22">
        <f t="shared" si="8"/>
        <v>0</v>
      </c>
      <c r="K189" s="26">
        <v>3.9</v>
      </c>
    </row>
    <row r="190" spans="1:11" ht="18.75" x14ac:dyDescent="0.3">
      <c r="A190" s="42" t="s">
        <v>16</v>
      </c>
      <c r="B190" s="40" t="s">
        <v>204</v>
      </c>
      <c r="C190" s="34" t="s">
        <v>201</v>
      </c>
      <c r="D190" s="9">
        <v>3</v>
      </c>
      <c r="E190" s="22">
        <f t="shared" si="6"/>
        <v>3.8999999999999999E-6</v>
      </c>
      <c r="F190" s="38"/>
      <c r="G190" s="22">
        <f t="shared" si="7"/>
        <v>3.8999999999999999E-6</v>
      </c>
      <c r="H190" s="22">
        <f t="shared" si="8"/>
        <v>0</v>
      </c>
      <c r="K190" s="27">
        <v>3.9</v>
      </c>
    </row>
    <row r="191" spans="1:11" ht="18.75" x14ac:dyDescent="0.3">
      <c r="A191" s="42" t="s">
        <v>17</v>
      </c>
      <c r="B191" s="40" t="s">
        <v>204</v>
      </c>
      <c r="C191" s="34" t="s">
        <v>202</v>
      </c>
      <c r="D191" s="9">
        <v>3</v>
      </c>
      <c r="E191" s="22">
        <f t="shared" si="6"/>
        <v>3.8999999999999999E-6</v>
      </c>
      <c r="F191" s="38"/>
      <c r="G191" s="22">
        <f t="shared" si="7"/>
        <v>3.8999999999999999E-6</v>
      </c>
      <c r="H191" s="22">
        <f t="shared" si="8"/>
        <v>0</v>
      </c>
      <c r="K191" s="26">
        <v>3.9</v>
      </c>
    </row>
    <row r="192" spans="1:11" ht="18.75" x14ac:dyDescent="0.3">
      <c r="A192" s="42" t="s">
        <v>14</v>
      </c>
      <c r="B192" s="40" t="s">
        <v>204</v>
      </c>
      <c r="C192" s="34" t="s">
        <v>203</v>
      </c>
      <c r="D192" s="9">
        <v>3</v>
      </c>
      <c r="E192" s="22">
        <f t="shared" si="6"/>
        <v>3.8999999999999999E-6</v>
      </c>
      <c r="F192" s="38"/>
      <c r="G192" s="22">
        <f t="shared" si="7"/>
        <v>3.8999999999999999E-6</v>
      </c>
      <c r="H192" s="22">
        <f t="shared" si="8"/>
        <v>0</v>
      </c>
      <c r="K192" s="27">
        <v>3.9</v>
      </c>
    </row>
    <row r="193" spans="1:8" ht="18" x14ac:dyDescent="0.25">
      <c r="A193" s="29"/>
      <c r="B193" s="29"/>
      <c r="C193" s="13" t="s">
        <v>205</v>
      </c>
      <c r="D193" s="13"/>
      <c r="E193" s="30">
        <f>SUM(E7:E192)</f>
        <v>2.8067599999999806E-3</v>
      </c>
      <c r="F193" s="31"/>
      <c r="G193" s="30">
        <f>SUM(G7:G192)</f>
        <v>2.5003599999999814E-3</v>
      </c>
      <c r="H193" s="30">
        <f t="shared" si="8"/>
        <v>3.0639999999999921E-4</v>
      </c>
    </row>
  </sheetData>
  <autoFilter ref="B1:B192"/>
  <mergeCells count="3">
    <mergeCell ref="A1:H1"/>
    <mergeCell ref="A2:H2"/>
    <mergeCell ref="A3:H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Буря Владимир Геннадьевич</dc:creator>
  <cp:lastModifiedBy>Эльмира Нахибашева</cp:lastModifiedBy>
  <cp:revision>1</cp:revision>
  <cp:lastPrinted>2021-04-12T05:18:55Z</cp:lastPrinted>
  <dcterms:created xsi:type="dcterms:W3CDTF">2021-04-12T05:18:55Z</dcterms:created>
  <dcterms:modified xsi:type="dcterms:W3CDTF">2024-10-02T08:16:31Z</dcterms:modified>
</cp:coreProperties>
</file>