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Раскрытие информации для ФАС 2019-2023 гг\ПТО исправленное\Информация по ФАС  план и факт (исправленное)\П4 Ф6\"/>
    </mc:Choice>
  </mc:AlternateContent>
  <bookViews>
    <workbookView xWindow="0" yWindow="0" windowWidth="13125" windowHeight="10665" tabRatio="0"/>
  </bookViews>
  <sheets>
    <sheet name="TDSheet" sheetId="1" r:id="rId1"/>
  </sheets>
  <definedNames>
    <definedName name="_xlnm._FilterDatabase" localSheetId="0" hidden="1">TDSheet!$B$1:$B$127</definedName>
  </definedNames>
  <calcPr calcId="15251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7" i="1"/>
  <c r="E127" i="1" l="1"/>
  <c r="G127" i="1" l="1"/>
  <c r="H127" i="1"/>
</calcChain>
</file>

<file path=xl/sharedStrings.xml><?xml version="1.0" encoding="utf-8"?>
<sst xmlns="http://schemas.openxmlformats.org/spreadsheetml/2006/main" count="371" uniqueCount="139">
  <si>
    <t>(наименование субъекта естественной монополии)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</si>
  <si>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</si>
  <si>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</si>
  <si>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</si>
  <si>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</si>
  <si>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м3</t>
  </si>
  <si>
    <t>Объемы газа в соответствии с удовлетворенными заявками, млн. куб. м3</t>
  </si>
  <si>
    <t>Свободная мощность газораспределительной сети, млн. куб. м3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</si>
  <si>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Махачкала"</t>
  </si>
  <si>
    <t>Северная</t>
  </si>
  <si>
    <t>Южная</t>
  </si>
  <si>
    <t>мкд</t>
  </si>
  <si>
    <t>коммерческий объект</t>
  </si>
  <si>
    <t>южная</t>
  </si>
  <si>
    <t>северная</t>
  </si>
  <si>
    <t>шамхал</t>
  </si>
  <si>
    <t>ленинкент</t>
  </si>
  <si>
    <t>агачаул</t>
  </si>
  <si>
    <t xml:space="preserve">п. Ленинкент </t>
  </si>
  <si>
    <t>п. Ленинкент</t>
  </si>
  <si>
    <t xml:space="preserve">п. Семендер, ул. Первомайская, д.14 </t>
  </si>
  <si>
    <t xml:space="preserve">ул. 5-я Таркинская, д.2А </t>
  </si>
  <si>
    <t xml:space="preserve">кв-л «Дзержинец», ул. Офицерская 2-я, уч. 10 </t>
  </si>
  <si>
    <t xml:space="preserve">МКР «ДОСААФ», уч. 882 </t>
  </si>
  <si>
    <t xml:space="preserve">п. Ш. Термен, МКР усадебного типа, уч. 98 </t>
  </si>
  <si>
    <t>с/с Коркмаскалинский</t>
  </si>
  <si>
    <t xml:space="preserve">п. Семендер, ул. Ленинградская, д.109 </t>
  </si>
  <si>
    <t xml:space="preserve">ул. М. Гаджиева, д.166 Г </t>
  </si>
  <si>
    <t xml:space="preserve">п. Семендер, ул. Ахмедова, д.47 </t>
  </si>
  <si>
    <t xml:space="preserve">туп. Бабушкина, д.17В </t>
  </si>
  <si>
    <t xml:space="preserve">п. Ленинкент, ул. Левашинская, д.5 </t>
  </si>
  <si>
    <t xml:space="preserve">тер. сдт «Садовод», уч. 136 </t>
  </si>
  <si>
    <t xml:space="preserve">МКР «Адам Интернешнл», ул. Красная, д.10А </t>
  </si>
  <si>
    <t xml:space="preserve">снт «Перестройка-3», д.561 </t>
  </si>
  <si>
    <t xml:space="preserve">п. Шамхал, ул. Манарова, д.63, уч. 108 </t>
  </si>
  <si>
    <t xml:space="preserve">п. Шамхал-Термен </t>
  </si>
  <si>
    <t xml:space="preserve">МКР «ДАСААФ», ул. Патриотная 4-я, д.1 </t>
  </si>
  <si>
    <t xml:space="preserve">п. Н. Хушет, ЗУ2 </t>
  </si>
  <si>
    <t xml:space="preserve">п. Богатыревка, ул. Песчаная, д.31 </t>
  </si>
  <si>
    <t>МКР М5, д.291</t>
  </si>
  <si>
    <t>МКР М5, Приморского жилого района, уч. 22</t>
  </si>
  <si>
    <t xml:space="preserve">жилой дом </t>
  </si>
  <si>
    <t>ИТОГО :</t>
  </si>
  <si>
    <t>за октябрь 2024 года (план)</t>
  </si>
  <si>
    <t>мечеть</t>
  </si>
  <si>
    <t xml:space="preserve">сети </t>
  </si>
  <si>
    <t xml:space="preserve">ул. Николаева, д.41 Б, пом. НП 3 </t>
  </si>
  <si>
    <t xml:space="preserve">ул. Николаева, д.41 Б, пом. НП 2 </t>
  </si>
  <si>
    <t>по пр. А. Султана, в районе совхоза  «Декоративные культуры</t>
  </si>
  <si>
    <t xml:space="preserve">МКР «Сепаратор», ул. Цветочная, д.2 </t>
  </si>
  <si>
    <t>МКР «Ак-Гель, уч. 657</t>
  </si>
  <si>
    <t>МКР «Н. Хушет-2</t>
  </si>
  <si>
    <t xml:space="preserve">ул. Абубакарова, 13 </t>
  </si>
  <si>
    <t xml:space="preserve">п. Ленинкент, ЗУ3/ЗУ23 </t>
  </si>
  <si>
    <t>ул. Габитова, д.5, КН 05:40:000061:4553</t>
  </si>
  <si>
    <t xml:space="preserve">ул. Бейбулатова, д.29 </t>
  </si>
  <si>
    <t>МКР «Авиаагрегат», д.366</t>
  </si>
  <si>
    <t>МКР «ДОСААФ», ул. Посадочная, д.114</t>
  </si>
  <si>
    <t xml:space="preserve">ул. Агачаульская, д.1А </t>
  </si>
  <si>
    <t xml:space="preserve">МКР «Ватан», ул. М. Гамзатова, уч.72 </t>
  </si>
  <si>
    <t>чапаево</t>
  </si>
  <si>
    <t>снт «Аграрник», ул. Тюменская, д.17</t>
  </si>
  <si>
    <t xml:space="preserve">п. Н. Кяхулай, ул. Х. Магомедова, д.69 </t>
  </si>
  <si>
    <t xml:space="preserve">п. Н. Хушет, ул. Сосновая 4-я, д.46 </t>
  </si>
  <si>
    <t xml:space="preserve">с/т «Сепаратор», ул. Газопроводная, д.29А </t>
  </si>
  <si>
    <t xml:space="preserve">п. Н. Тарки, ул. Мебельная, д.78А </t>
  </si>
  <si>
    <t>п. Н. Хушет, ул. Урахинская, д.45Д</t>
  </si>
  <si>
    <t xml:space="preserve">МКР «Новый Хушет-2», уч. 17 </t>
  </si>
  <si>
    <t xml:space="preserve">, с/т «Домостроитель», д.172  </t>
  </si>
  <si>
    <t xml:space="preserve">кв-л «Садовод», ул. Таежная, д.4 </t>
  </si>
  <si>
    <t xml:space="preserve">ул. Габиева, д.4А </t>
  </si>
  <si>
    <t xml:space="preserve">п. Тарки, ул. Природная, д.16 </t>
  </si>
  <si>
    <t xml:space="preserve">п. Семендер, МКР 8, уч. 437 </t>
  </si>
  <si>
    <t xml:space="preserve">с/т «Сепаратор», д.374А </t>
  </si>
  <si>
    <t xml:space="preserve">п. Н. Хушет, уч. 1 </t>
  </si>
  <si>
    <t xml:space="preserve">п. Ленинкент, МКР 4, 4 линия, д.29 </t>
  </si>
  <si>
    <t xml:space="preserve">МКР «Ак-Гель», д.393 </t>
  </si>
  <si>
    <t xml:space="preserve">ул. Орджоникидзе, д.54 </t>
  </si>
  <si>
    <t xml:space="preserve">п. Семендер, МКР 3, уч. 52 </t>
  </si>
  <si>
    <t xml:space="preserve">п. Семендер, МКР 7, уч. 258 </t>
  </si>
  <si>
    <t xml:space="preserve">п. Ленинкент, МКР 7, ул. 5-линия, д.71 </t>
  </si>
  <si>
    <t xml:space="preserve">п. Ленинкент, МКР 3, 29 линия, ЗУ2, д.20 </t>
  </si>
  <si>
    <t>п. Шамхал, ул. М. Манарова, д.48</t>
  </si>
  <si>
    <t xml:space="preserve">пр. А. Султана, д.12Е </t>
  </si>
  <si>
    <t xml:space="preserve">кв-л «Мелиоратор», ул. Звездная, д.6 </t>
  </si>
  <si>
    <t>ул. Орджоникидзе, д.245</t>
  </si>
  <si>
    <t>, п. Ш-Термен, ул. Ленина, д.80</t>
  </si>
  <si>
    <t xml:space="preserve">п. Сулак, ул. Молодежная, д.92 </t>
  </si>
  <si>
    <t xml:space="preserve">п. Семендер, ул. Костекская, д.30 </t>
  </si>
  <si>
    <t xml:space="preserve">п. Ленинкент, КФХ «Батима», ЗУ40 </t>
  </si>
  <si>
    <t>п. Ленинкент, ул. Тагимова, д.19</t>
  </si>
  <si>
    <t xml:space="preserve">с/т «КОР», уч. 356 Г </t>
  </si>
  <si>
    <t xml:space="preserve">п. Шамхал, ул. М. Манарова, д.48 </t>
  </si>
  <si>
    <t xml:space="preserve">ул. Акушинского, 2 линия, д.29 </t>
  </si>
  <si>
    <t xml:space="preserve">с/о «Агачаульский», д.4/50В </t>
  </si>
  <si>
    <t xml:space="preserve">кв-л «Дружба», ул. Дружная 2-я, д.10А </t>
  </si>
  <si>
    <t xml:space="preserve">п. Агачаул, местость «Нажмудин кутан», уч. 4/45Д </t>
  </si>
  <si>
    <t xml:space="preserve">ул. Багамадова, д.57 </t>
  </si>
  <si>
    <t xml:space="preserve">ул. Красина, д.9 </t>
  </si>
  <si>
    <t xml:space="preserve">ул. Родниковая 5-я, д.7А </t>
  </si>
  <si>
    <t>кв-л «Связист», ул. Связная 2-я, д.8А</t>
  </si>
  <si>
    <t xml:space="preserve">п. Красноармейск, 2 линия, д.50 </t>
  </si>
  <si>
    <t xml:space="preserve">п.Семендер, ул. Виноградная, д.49 </t>
  </si>
  <si>
    <t xml:space="preserve">п.Семендер, ул. Калужская, д.37 </t>
  </si>
  <si>
    <t xml:space="preserve">п. Семендер,  МКР 7, ул. Г. Алиева, д.11 </t>
  </si>
  <si>
    <t xml:space="preserve">п Ленинкент </t>
  </si>
  <si>
    <t xml:space="preserve">п Ленинкент, поз.55 </t>
  </si>
  <si>
    <t xml:space="preserve">п Ленинкент, пр. Тепличный 9-й, д.3 </t>
  </si>
  <si>
    <t xml:space="preserve">п Ленинкент, МКР 2, 11 линия, уч. 15 </t>
  </si>
  <si>
    <t xml:space="preserve">в бывшем с/т «Монтажник», уч. 188 </t>
  </si>
  <si>
    <t xml:space="preserve">п. Шамхал, ул. Набережная, д.40 </t>
  </si>
  <si>
    <t xml:space="preserve">п Ленинкент, </t>
  </si>
  <si>
    <t>с/т «УОХ  ДСХИ» уч. 105</t>
  </si>
  <si>
    <t xml:space="preserve">МКР «Научный городок», ул. Цилитлинская,д.32 </t>
  </si>
  <si>
    <t xml:space="preserve">п. Коркмаскала, ул. М. Магомедова, д.8, днт «Тюбе-1» </t>
  </si>
  <si>
    <t xml:space="preserve">п. Н. Хушет, ул. Коркмасова, д.111 </t>
  </si>
  <si>
    <t xml:space="preserve">п. Семендер, МКР 5, уч. 177  </t>
  </si>
  <si>
    <t xml:space="preserve">п. Красноармейск, уч. 0  </t>
  </si>
  <si>
    <t xml:space="preserve">пр. И. Шамиля, уч. 37А </t>
  </si>
  <si>
    <t xml:space="preserve">п. Коркмаскала </t>
  </si>
  <si>
    <t xml:space="preserve">районе МКР Г-2, уч. Е  </t>
  </si>
  <si>
    <t xml:space="preserve">с/т «Пальмира», уч. 517  </t>
  </si>
  <si>
    <t xml:space="preserve">МКР М-5, ул. Славы, д.41 </t>
  </si>
  <si>
    <t xml:space="preserve">п. Н. Хушет, ул. Тахо-Годи, д.2А </t>
  </si>
  <si>
    <t xml:space="preserve">в п. Н. Хушет, ул. Урахинская, д.39 </t>
  </si>
  <si>
    <t>в МКР «ДОСААФ», ул. Облачная, уч. 6</t>
  </si>
  <si>
    <t xml:space="preserve">п. Семендер, ул. Гунибская, уч. 63 </t>
  </si>
  <si>
    <t xml:space="preserve">МКР «Эльтав», ул. Минеральная, д.34 </t>
  </si>
  <si>
    <t xml:space="preserve">ул. Невского, уч. 33 </t>
  </si>
  <si>
    <t xml:space="preserve">МКР «ДОСААФ», ул. Взлетная, уч.177 </t>
  </si>
  <si>
    <t xml:space="preserve">пр. Акушинского, д.314, корп.В </t>
  </si>
  <si>
    <t xml:space="preserve">пр. Петра 1, д.40С </t>
  </si>
  <si>
    <t xml:space="preserve">ул. Нефтеперегонная, д.12А, пом.13 </t>
  </si>
  <si>
    <t xml:space="preserve">ул. М. Ярагского, д.51 </t>
  </si>
  <si>
    <t xml:space="preserve">ул. М. Гаджиева, д.160 </t>
  </si>
  <si>
    <t xml:space="preserve">ул. Каммаева, д.15 Ж </t>
  </si>
  <si>
    <t>пр. А. Султана, д.147А , КН 05:40:000083:70</t>
  </si>
  <si>
    <t xml:space="preserve">ул. Ушакова / М. Ярагского, д.1/65 лит А </t>
  </si>
  <si>
    <t xml:space="preserve">п. Семендер, МКР 8, уч. 283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</si>
</sst>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"/>
  </numFmts>
  <fonts count="18" x14ac:knownFonts="1">
    <font>
      <sz val="8"/>
      <name val="Arial"/>
      <family val="2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name val="Arial"/>
      <family val="2"/>
    </font>
    <font>
      <b/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/>
    </xf>
    <xf numFmtId="165" fontId="0" fillId="0" borderId="0" xfId="0" applyNumberFormat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0" borderId="2" xfId="0" applyBorder="1"/>
    <xf numFmtId="164" fontId="3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164" fontId="0" fillId="0" borderId="0" xfId="0" applyNumberFormat="1" applyAlignment="1">
      <alignment horizontal="left"/>
    </xf>
    <xf numFmtId="0" fontId="11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165" fontId="6" fillId="0" borderId="1" xfId="0" applyNumberFormat="1" applyFont="1" applyBorder="1" applyAlignment="1">
      <alignment horizontal="left"/>
    </xf>
    <xf numFmtId="165" fontId="0" fillId="0" borderId="1" xfId="0" applyNumberFormat="1" applyFill="1" applyBorder="1" applyAlignment="1">
      <alignment horizontal="left"/>
    </xf>
    <xf numFmtId="165" fontId="7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center"/>
    </xf>
    <xf numFmtId="0" fontId="15" fillId="0" borderId="1" xfId="0" applyFont="1" applyFill="1" applyBorder="1"/>
    <xf numFmtId="0" fontId="16" fillId="0" borderId="1" xfId="0" applyFont="1" applyFill="1" applyBorder="1"/>
    <xf numFmtId="0" fontId="17" fillId="0" borderId="1" xfId="0" applyFont="1" applyFill="1" applyBorder="1" applyAlignment="1">
      <alignment horizontal="center"/>
    </xf>
    <xf numFmtId="0" fontId="14" fillId="0" borderId="1" xfId="0" applyFont="1" applyFill="1" applyBorder="1"/>
    <xf numFmtId="0" fontId="0" fillId="0" borderId="0" xfId="0" applyFill="1"/>
    <xf numFmtId="0" fontId="9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128"/>
  <sheetViews>
    <sheetView tabSelected="1" zoomScale="80" zoomScaleNormal="80" workbookViewId="0">
      <selection activeCell="R32" sqref="R32"/>
    </sheetView>
  </sheetViews>
  <sheetFormatPr defaultColWidth="10.6640625" defaultRowHeight="11.25" x14ac:dyDescent="0.2"/>
  <cols>
    <col min="1" max="1" width="28.1640625" style="1" customWidth="1"/>
    <col min="2" max="2" width="22.5" style="1" customWidth="1"/>
    <col min="3" max="3" width="47.83203125" style="1" customWidth="1"/>
    <col min="4" max="4" width="9.5" style="1" customWidth="1"/>
    <col min="5" max="5" width="15" style="1" customWidth="1"/>
    <col min="6" max="6" width="13.33203125" style="8" hidden="1" customWidth="1"/>
    <col min="7" max="7" width="17.1640625" style="1" customWidth="1"/>
    <col min="8" max="8" width="16.83203125" style="1" customWidth="1"/>
    <col min="9" max="11" width="0" hidden="1" customWidth="1"/>
  </cols>
  <sheetData>
    <row r="1" spans="1:18" ht="36.6" customHeight="1" x14ac:dyDescent="0.25">
      <c r="A1" s="33" t="s">
        <v>8</v>
      </c>
      <c r="B1" s="33"/>
      <c r="C1" s="33"/>
      <c r="D1" s="33"/>
      <c r="E1" s="33"/>
      <c r="F1" s="33"/>
      <c r="G1" s="33"/>
      <c r="H1" s="33"/>
    </row>
    <row r="2" spans="1:18" x14ac:dyDescent="0.2">
      <c r="A2" s="34" t="s">
        <v>0</v>
      </c>
      <c r="B2" s="34"/>
      <c r="C2" s="34"/>
      <c r="D2" s="34"/>
      <c r="E2" s="34"/>
      <c r="F2" s="34"/>
      <c r="G2" s="34"/>
      <c r="H2" s="34"/>
    </row>
    <row r="3" spans="1:18" ht="18" x14ac:dyDescent="0.25">
      <c r="A3" s="35" t="s">
        <v>43</v>
      </c>
      <c r="B3" s="35"/>
      <c r="C3" s="35"/>
      <c r="D3" s="35"/>
      <c r="E3" s="35"/>
      <c r="F3" s="35"/>
      <c r="G3" s="35"/>
      <c r="H3" s="35"/>
    </row>
    <row r="5" spans="1:18" ht="73.349999999999994" customHeight="1" x14ac:dyDescent="0.2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6"/>
      <c r="G5" s="3" t="s">
        <v>6</v>
      </c>
      <c r="H5" s="3" t="s">
        <v>7</v>
      </c>
    </row>
    <row r="6" spans="1:18" ht="12.75" x14ac:dyDescent="0.2">
      <c r="A6" s="4">
        <v>1</v>
      </c>
      <c r="B6" s="5">
        <v>2</v>
      </c>
      <c r="C6" s="5">
        <v>3</v>
      </c>
      <c r="D6" s="5">
        <v>4</v>
      </c>
      <c r="E6" s="5">
        <v>5</v>
      </c>
      <c r="F6" s="7"/>
      <c r="G6" s="5">
        <v>6</v>
      </c>
      <c r="H6" s="5">
        <v>7</v>
      </c>
    </row>
    <row r="7" spans="1:18" ht="18.75" x14ac:dyDescent="0.3">
      <c r="A7" s="39" t="s">
        <v>9</v>
      </c>
      <c r="B7" s="40" t="s">
        <v>12</v>
      </c>
      <c r="C7" s="41" t="s">
        <v>118</v>
      </c>
      <c r="D7" s="9">
        <v>3</v>
      </c>
      <c r="E7" s="19">
        <f>J7/1000000</f>
        <v>4.6799999999999999E-5</v>
      </c>
      <c r="F7" s="9"/>
      <c r="G7" s="19">
        <f>J7/1000000</f>
        <v>4.6799999999999999E-5</v>
      </c>
      <c r="H7" s="19">
        <f>J7/1000000</f>
        <v>4.6799999999999999E-5</v>
      </c>
      <c r="I7" s="15">
        <v>5.9</v>
      </c>
      <c r="J7" s="11">
        <v>46.8</v>
      </c>
      <c r="K7" s="10">
        <v>53.76</v>
      </c>
    </row>
    <row r="8" spans="1:18" ht="18.75" x14ac:dyDescent="0.3">
      <c r="A8" s="42" t="s">
        <v>15</v>
      </c>
      <c r="B8" s="32" t="s">
        <v>41</v>
      </c>
      <c r="C8" s="41" t="s">
        <v>119</v>
      </c>
      <c r="D8" s="9">
        <v>3</v>
      </c>
      <c r="E8" s="19">
        <f t="shared" ref="E8:E71" si="0">J8/1000000</f>
        <v>3.8999999999999999E-6</v>
      </c>
      <c r="F8" s="9"/>
      <c r="G8" s="19">
        <f t="shared" ref="G8:G71" si="1">J8/1000000</f>
        <v>3.8999999999999999E-6</v>
      </c>
      <c r="H8" s="19">
        <f t="shared" ref="H8:H71" si="2">J8/1000000</f>
        <v>3.8999999999999999E-6</v>
      </c>
      <c r="I8" s="16">
        <v>3.9</v>
      </c>
      <c r="J8" s="10">
        <v>3.9</v>
      </c>
      <c r="K8" s="11">
        <v>14.5</v>
      </c>
    </row>
    <row r="9" spans="1:18" ht="18.75" x14ac:dyDescent="0.3">
      <c r="A9" s="42" t="s">
        <v>10</v>
      </c>
      <c r="B9" s="43" t="s">
        <v>12</v>
      </c>
      <c r="C9" s="41" t="s">
        <v>46</v>
      </c>
      <c r="D9" s="9">
        <v>3</v>
      </c>
      <c r="E9" s="19">
        <f t="shared" si="0"/>
        <v>4.2000000000000004E-6</v>
      </c>
      <c r="F9" s="9"/>
      <c r="G9" s="19">
        <f t="shared" si="1"/>
        <v>4.2000000000000004E-6</v>
      </c>
      <c r="H9" s="19">
        <f t="shared" si="2"/>
        <v>4.2000000000000004E-6</v>
      </c>
      <c r="I9" s="15">
        <v>4.2</v>
      </c>
      <c r="J9" s="11">
        <v>4.2</v>
      </c>
      <c r="K9" s="10">
        <v>5</v>
      </c>
    </row>
    <row r="10" spans="1:18" ht="18.75" x14ac:dyDescent="0.3">
      <c r="A10" s="42" t="s">
        <v>10</v>
      </c>
      <c r="B10" s="43" t="s">
        <v>12</v>
      </c>
      <c r="C10" s="41" t="s">
        <v>47</v>
      </c>
      <c r="D10" s="9">
        <v>3</v>
      </c>
      <c r="E10" s="19">
        <f t="shared" si="0"/>
        <v>3.67E-6</v>
      </c>
      <c r="F10" s="9"/>
      <c r="G10" s="19">
        <f t="shared" si="1"/>
        <v>3.67E-6</v>
      </c>
      <c r="H10" s="19">
        <f t="shared" si="2"/>
        <v>3.67E-6</v>
      </c>
      <c r="I10" s="16">
        <v>4.2210000000000001</v>
      </c>
      <c r="J10" s="10">
        <v>3.67</v>
      </c>
      <c r="K10" s="11">
        <v>5</v>
      </c>
    </row>
    <row r="11" spans="1:18" ht="18.75" x14ac:dyDescent="0.3">
      <c r="A11" s="42" t="s">
        <v>10</v>
      </c>
      <c r="B11" s="43" t="s">
        <v>11</v>
      </c>
      <c r="C11" s="41" t="s">
        <v>48</v>
      </c>
      <c r="D11" s="9">
        <v>3</v>
      </c>
      <c r="E11" s="19">
        <f t="shared" si="0"/>
        <v>1.1148999999999999E-4</v>
      </c>
      <c r="F11" s="9"/>
      <c r="G11" s="19">
        <f t="shared" si="1"/>
        <v>1.1148999999999999E-4</v>
      </c>
      <c r="H11" s="19">
        <f t="shared" si="2"/>
        <v>1.1148999999999999E-4</v>
      </c>
      <c r="I11" s="17">
        <v>3.9</v>
      </c>
      <c r="J11" s="10">
        <v>111.49</v>
      </c>
      <c r="K11" s="11">
        <v>3.9</v>
      </c>
    </row>
    <row r="12" spans="1:18" ht="18.75" x14ac:dyDescent="0.3">
      <c r="A12" s="39" t="s">
        <v>10</v>
      </c>
      <c r="B12" s="43" t="s">
        <v>11</v>
      </c>
      <c r="C12" s="41" t="s">
        <v>49</v>
      </c>
      <c r="D12" s="9">
        <v>3</v>
      </c>
      <c r="E12" s="19">
        <f t="shared" si="0"/>
        <v>1.516E-4</v>
      </c>
      <c r="F12" s="9"/>
      <c r="G12" s="19">
        <f t="shared" si="1"/>
        <v>1.516E-4</v>
      </c>
      <c r="H12" s="19">
        <f t="shared" si="2"/>
        <v>1.516E-4</v>
      </c>
      <c r="I12" s="15">
        <v>476.1</v>
      </c>
      <c r="J12" s="11">
        <v>151.6</v>
      </c>
      <c r="K12" s="10">
        <v>2.7</v>
      </c>
    </row>
    <row r="13" spans="1:18" ht="18.75" x14ac:dyDescent="0.3">
      <c r="A13" s="42" t="s">
        <v>10</v>
      </c>
      <c r="B13" s="38" t="s">
        <v>41</v>
      </c>
      <c r="C13" s="41" t="s">
        <v>120</v>
      </c>
      <c r="D13" s="9">
        <v>3</v>
      </c>
      <c r="E13" s="19">
        <f t="shared" si="0"/>
        <v>3.8999999999999999E-6</v>
      </c>
      <c r="F13" s="9"/>
      <c r="G13" s="19">
        <f t="shared" si="1"/>
        <v>3.8999999999999999E-6</v>
      </c>
      <c r="H13" s="19">
        <f t="shared" si="2"/>
        <v>3.8999999999999999E-6</v>
      </c>
      <c r="I13" s="16">
        <v>3.9</v>
      </c>
      <c r="J13" s="10">
        <v>3.9</v>
      </c>
      <c r="K13" s="11">
        <v>3.9</v>
      </c>
    </row>
    <row r="14" spans="1:18" ht="18.75" x14ac:dyDescent="0.3">
      <c r="A14" s="39" t="s">
        <v>10</v>
      </c>
      <c r="B14" s="38" t="s">
        <v>41</v>
      </c>
      <c r="C14" s="41" t="s">
        <v>50</v>
      </c>
      <c r="D14" s="9">
        <v>3</v>
      </c>
      <c r="E14" s="19">
        <f t="shared" si="0"/>
        <v>3.8999999999999999E-6</v>
      </c>
      <c r="F14" s="9"/>
      <c r="G14" s="19">
        <f t="shared" si="1"/>
        <v>3.8999999999999999E-6</v>
      </c>
      <c r="H14" s="19">
        <f t="shared" si="2"/>
        <v>3.8999999999999999E-6</v>
      </c>
      <c r="I14" s="15">
        <v>15.28</v>
      </c>
      <c r="J14" s="11">
        <v>3.9</v>
      </c>
      <c r="K14" s="10">
        <v>3.9</v>
      </c>
    </row>
    <row r="15" spans="1:18" ht="18.75" x14ac:dyDescent="0.3">
      <c r="A15" s="39" t="s">
        <v>10</v>
      </c>
      <c r="B15" s="38" t="s">
        <v>41</v>
      </c>
      <c r="C15" s="41" t="s">
        <v>121</v>
      </c>
      <c r="D15" s="9">
        <v>3</v>
      </c>
      <c r="E15" s="19">
        <f t="shared" si="0"/>
        <v>3.8999999999999999E-6</v>
      </c>
      <c r="F15" s="9"/>
      <c r="G15" s="19">
        <f t="shared" si="1"/>
        <v>3.8999999999999999E-6</v>
      </c>
      <c r="H15" s="19">
        <f t="shared" si="2"/>
        <v>3.8999999999999999E-6</v>
      </c>
      <c r="I15" s="16">
        <v>58.5</v>
      </c>
      <c r="J15" s="10">
        <v>3.9</v>
      </c>
      <c r="K15" s="11">
        <v>3.9</v>
      </c>
    </row>
    <row r="16" spans="1:18" ht="18.75" x14ac:dyDescent="0.3">
      <c r="A16" s="39" t="s">
        <v>10</v>
      </c>
      <c r="B16" s="38" t="s">
        <v>41</v>
      </c>
      <c r="C16" s="41" t="s">
        <v>122</v>
      </c>
      <c r="D16" s="9">
        <v>3</v>
      </c>
      <c r="E16" s="19">
        <f t="shared" si="0"/>
        <v>3.8999999999999999E-6</v>
      </c>
      <c r="F16" s="9"/>
      <c r="G16" s="19">
        <f t="shared" si="1"/>
        <v>3.8999999999999999E-6</v>
      </c>
      <c r="H16" s="19">
        <f t="shared" si="2"/>
        <v>3.8999999999999999E-6</v>
      </c>
      <c r="I16" s="15">
        <v>170.21</v>
      </c>
      <c r="J16" s="11">
        <v>3.9</v>
      </c>
      <c r="K16" s="12">
        <v>3.9</v>
      </c>
      <c r="R16">
        <v>0</v>
      </c>
    </row>
    <row r="17" spans="1:11" ht="18.75" x14ac:dyDescent="0.3">
      <c r="A17" s="39" t="s">
        <v>10</v>
      </c>
      <c r="B17" s="38" t="s">
        <v>41</v>
      </c>
      <c r="C17" s="41" t="s">
        <v>123</v>
      </c>
      <c r="D17" s="9">
        <v>3</v>
      </c>
      <c r="E17" s="19">
        <f t="shared" si="0"/>
        <v>6.5999999999999995E-6</v>
      </c>
      <c r="F17" s="9"/>
      <c r="G17" s="19">
        <f t="shared" si="1"/>
        <v>6.5999999999999995E-6</v>
      </c>
      <c r="H17" s="19">
        <f t="shared" si="2"/>
        <v>6.5999999999999995E-6</v>
      </c>
      <c r="I17" s="16">
        <v>53.76</v>
      </c>
      <c r="J17" s="10">
        <v>6.6</v>
      </c>
      <c r="K17" s="11">
        <v>3.9</v>
      </c>
    </row>
    <row r="18" spans="1:11" ht="18.75" x14ac:dyDescent="0.3">
      <c r="A18" s="42" t="s">
        <v>10</v>
      </c>
      <c r="B18" s="38" t="s">
        <v>41</v>
      </c>
      <c r="C18" s="41" t="s">
        <v>124</v>
      </c>
      <c r="D18" s="9">
        <v>3</v>
      </c>
      <c r="E18" s="19">
        <f t="shared" si="0"/>
        <v>3.8999999999999999E-6</v>
      </c>
      <c r="F18" s="9"/>
      <c r="G18" s="19">
        <f t="shared" si="1"/>
        <v>3.8999999999999999E-6</v>
      </c>
      <c r="H18" s="19">
        <f t="shared" si="2"/>
        <v>3.8999999999999999E-6</v>
      </c>
      <c r="I18" s="16">
        <v>5.9</v>
      </c>
      <c r="J18" s="11">
        <v>3.9</v>
      </c>
      <c r="K18" s="10">
        <v>73.400000000000006</v>
      </c>
    </row>
    <row r="19" spans="1:11" ht="18.75" x14ac:dyDescent="0.3">
      <c r="A19" s="39" t="s">
        <v>10</v>
      </c>
      <c r="B19" s="38" t="s">
        <v>41</v>
      </c>
      <c r="C19" s="41" t="s">
        <v>51</v>
      </c>
      <c r="D19" s="9">
        <v>3</v>
      </c>
      <c r="E19" s="19">
        <f t="shared" si="0"/>
        <v>3.8999999999999999E-6</v>
      </c>
      <c r="F19" s="9"/>
      <c r="G19" s="19">
        <f t="shared" si="1"/>
        <v>3.8999999999999999E-6</v>
      </c>
      <c r="H19" s="19">
        <f t="shared" si="2"/>
        <v>3.8999999999999999E-6</v>
      </c>
      <c r="I19" s="15">
        <v>3.9</v>
      </c>
      <c r="J19" s="10">
        <v>3.9</v>
      </c>
      <c r="K19" s="11">
        <v>8.5</v>
      </c>
    </row>
    <row r="20" spans="1:11" ht="18.75" x14ac:dyDescent="0.3">
      <c r="A20" s="39" t="s">
        <v>9</v>
      </c>
      <c r="B20" s="38" t="s">
        <v>41</v>
      </c>
      <c r="C20" s="41" t="s">
        <v>125</v>
      </c>
      <c r="D20" s="9">
        <v>3</v>
      </c>
      <c r="E20" s="19">
        <f t="shared" si="0"/>
        <v>3.8999999999999999E-6</v>
      </c>
      <c r="F20" s="9"/>
      <c r="G20" s="19">
        <f t="shared" si="1"/>
        <v>3.8999999999999999E-6</v>
      </c>
      <c r="H20" s="19">
        <f t="shared" si="2"/>
        <v>3.8999999999999999E-6</v>
      </c>
      <c r="I20" s="15">
        <v>3.9</v>
      </c>
      <c r="J20" s="11">
        <v>3.9</v>
      </c>
      <c r="K20" s="11">
        <v>6</v>
      </c>
    </row>
    <row r="21" spans="1:11" ht="18.75" x14ac:dyDescent="0.3">
      <c r="A21" s="39" t="s">
        <v>9</v>
      </c>
      <c r="B21" s="38" t="s">
        <v>41</v>
      </c>
      <c r="C21" s="41" t="s">
        <v>126</v>
      </c>
      <c r="D21" s="9">
        <v>3</v>
      </c>
      <c r="E21" s="19">
        <f t="shared" si="0"/>
        <v>3.8999999999999999E-6</v>
      </c>
      <c r="F21" s="9"/>
      <c r="G21" s="19">
        <f t="shared" si="1"/>
        <v>3.8999999999999999E-6</v>
      </c>
      <c r="H21" s="19">
        <f t="shared" si="2"/>
        <v>3.8999999999999999E-6</v>
      </c>
      <c r="I21" s="16">
        <v>3.9</v>
      </c>
      <c r="J21" s="10">
        <v>3.9</v>
      </c>
      <c r="K21" s="10">
        <v>5.5</v>
      </c>
    </row>
    <row r="22" spans="1:11" ht="18.75" x14ac:dyDescent="0.3">
      <c r="A22" s="39" t="s">
        <v>9</v>
      </c>
      <c r="B22" s="38" t="s">
        <v>41</v>
      </c>
      <c r="C22" s="41" t="s">
        <v>127</v>
      </c>
      <c r="D22" s="9">
        <v>3</v>
      </c>
      <c r="E22" s="19">
        <f t="shared" si="0"/>
        <v>3.8999999999999999E-6</v>
      </c>
      <c r="F22" s="9"/>
      <c r="G22" s="19">
        <f t="shared" si="1"/>
        <v>3.8999999999999999E-6</v>
      </c>
      <c r="H22" s="19">
        <f t="shared" si="2"/>
        <v>3.8999999999999999E-6</v>
      </c>
      <c r="I22" s="15">
        <v>3.9</v>
      </c>
      <c r="J22" s="11">
        <v>3.9</v>
      </c>
      <c r="K22" s="11">
        <v>3.9</v>
      </c>
    </row>
    <row r="23" spans="1:11" ht="18.75" x14ac:dyDescent="0.3">
      <c r="A23" s="42" t="s">
        <v>9</v>
      </c>
      <c r="B23" s="38" t="s">
        <v>41</v>
      </c>
      <c r="C23" s="41" t="s">
        <v>128</v>
      </c>
      <c r="D23" s="9">
        <v>3</v>
      </c>
      <c r="E23" s="19">
        <f t="shared" si="0"/>
        <v>3.8999999999999999E-6</v>
      </c>
      <c r="F23" s="9"/>
      <c r="G23" s="19">
        <f t="shared" si="1"/>
        <v>3.8999999999999999E-6</v>
      </c>
      <c r="H23" s="19">
        <f t="shared" si="2"/>
        <v>3.8999999999999999E-6</v>
      </c>
      <c r="I23" s="16">
        <v>3.9</v>
      </c>
      <c r="J23" s="10">
        <v>3.9</v>
      </c>
      <c r="K23" s="10">
        <v>3.9</v>
      </c>
    </row>
    <row r="24" spans="1:11" ht="18.75" x14ac:dyDescent="0.3">
      <c r="A24" s="42" t="s">
        <v>9</v>
      </c>
      <c r="B24" s="38" t="s">
        <v>41</v>
      </c>
      <c r="C24" s="41" t="s">
        <v>129</v>
      </c>
      <c r="D24" s="9">
        <v>3</v>
      </c>
      <c r="E24" s="19">
        <f t="shared" si="0"/>
        <v>3.8999999999999999E-6</v>
      </c>
      <c r="F24" s="9"/>
      <c r="G24" s="19">
        <f t="shared" si="1"/>
        <v>3.8999999999999999E-6</v>
      </c>
      <c r="H24" s="19">
        <f t="shared" si="2"/>
        <v>3.8999999999999999E-6</v>
      </c>
      <c r="I24" s="15">
        <v>3.9</v>
      </c>
      <c r="J24" s="11">
        <v>3.9</v>
      </c>
      <c r="K24" s="11">
        <v>4.0999999999999996</v>
      </c>
    </row>
    <row r="25" spans="1:11" ht="18.75" x14ac:dyDescent="0.3">
      <c r="A25" s="42" t="s">
        <v>9</v>
      </c>
      <c r="B25" s="43" t="s">
        <v>12</v>
      </c>
      <c r="C25" s="41" t="s">
        <v>130</v>
      </c>
      <c r="D25" s="9">
        <v>3</v>
      </c>
      <c r="E25" s="19">
        <f t="shared" si="0"/>
        <v>2.7E-6</v>
      </c>
      <c r="F25" s="9"/>
      <c r="G25" s="19">
        <f t="shared" si="1"/>
        <v>2.7E-6</v>
      </c>
      <c r="H25" s="19">
        <f t="shared" si="2"/>
        <v>2.7E-6</v>
      </c>
      <c r="I25" s="16">
        <v>3.9</v>
      </c>
      <c r="J25" s="10">
        <v>2.7</v>
      </c>
      <c r="K25" s="10">
        <v>7.8</v>
      </c>
    </row>
    <row r="26" spans="1:11" ht="18.75" x14ac:dyDescent="0.3">
      <c r="A26" s="42" t="s">
        <v>10</v>
      </c>
      <c r="B26" s="43" t="s">
        <v>12</v>
      </c>
      <c r="C26" s="41" t="s">
        <v>131</v>
      </c>
      <c r="D26" s="9">
        <v>3</v>
      </c>
      <c r="E26" s="19">
        <f t="shared" si="0"/>
        <v>1.8300000000000001E-5</v>
      </c>
      <c r="F26" s="9"/>
      <c r="G26" s="19">
        <f t="shared" si="1"/>
        <v>1.8300000000000001E-5</v>
      </c>
      <c r="H26" s="19">
        <f t="shared" si="2"/>
        <v>1.8300000000000001E-5</v>
      </c>
      <c r="I26" s="15">
        <v>3.9</v>
      </c>
      <c r="J26" s="11">
        <v>18.3</v>
      </c>
      <c r="K26" s="11">
        <v>34.020000000000003</v>
      </c>
    </row>
    <row r="27" spans="1:11" ht="18.75" x14ac:dyDescent="0.3">
      <c r="A27" s="42" t="s">
        <v>9</v>
      </c>
      <c r="B27" s="43" t="s">
        <v>12</v>
      </c>
      <c r="C27" s="41" t="s">
        <v>132</v>
      </c>
      <c r="D27" s="9">
        <v>3</v>
      </c>
      <c r="E27" s="19">
        <f t="shared" si="0"/>
        <v>2.7E-6</v>
      </c>
      <c r="F27" s="9"/>
      <c r="G27" s="19">
        <f t="shared" si="1"/>
        <v>2.7E-6</v>
      </c>
      <c r="H27" s="19">
        <f t="shared" si="2"/>
        <v>2.7E-6</v>
      </c>
      <c r="I27" s="15">
        <v>3.9</v>
      </c>
      <c r="J27" s="11">
        <v>2.7</v>
      </c>
      <c r="K27" s="11">
        <v>20.14</v>
      </c>
    </row>
    <row r="28" spans="1:11" ht="18.75" x14ac:dyDescent="0.3">
      <c r="A28" s="39" t="s">
        <v>10</v>
      </c>
      <c r="B28" s="43" t="s">
        <v>12</v>
      </c>
      <c r="C28" s="41" t="s">
        <v>133</v>
      </c>
      <c r="D28" s="9">
        <v>3</v>
      </c>
      <c r="E28" s="19">
        <f t="shared" si="0"/>
        <v>2.906E-5</v>
      </c>
      <c r="F28" s="9"/>
      <c r="G28" s="19">
        <f t="shared" si="1"/>
        <v>2.906E-5</v>
      </c>
      <c r="H28" s="19">
        <f t="shared" si="2"/>
        <v>2.906E-5</v>
      </c>
      <c r="I28" s="16">
        <v>3.9</v>
      </c>
      <c r="J28" s="10">
        <v>29.06</v>
      </c>
      <c r="K28" s="10">
        <v>3.9</v>
      </c>
    </row>
    <row r="29" spans="1:11" ht="18.75" x14ac:dyDescent="0.3">
      <c r="A29" s="42" t="s">
        <v>14</v>
      </c>
      <c r="B29" s="43" t="s">
        <v>44</v>
      </c>
      <c r="C29" s="41" t="s">
        <v>134</v>
      </c>
      <c r="D29" s="9">
        <v>3</v>
      </c>
      <c r="E29" s="19">
        <f t="shared" si="0"/>
        <v>1.7899999999999998E-5</v>
      </c>
      <c r="F29" s="9"/>
      <c r="G29" s="19">
        <f t="shared" si="1"/>
        <v>1.7899999999999998E-5</v>
      </c>
      <c r="H29" s="19">
        <f t="shared" si="2"/>
        <v>1.7899999999999998E-5</v>
      </c>
      <c r="I29" s="15">
        <v>3.9</v>
      </c>
      <c r="J29" s="11">
        <v>17.899999999999999</v>
      </c>
      <c r="K29" s="11">
        <v>5.9</v>
      </c>
    </row>
    <row r="30" spans="1:11" ht="18.75" x14ac:dyDescent="0.3">
      <c r="A30" s="42" t="s">
        <v>9</v>
      </c>
      <c r="B30" s="43" t="s">
        <v>44</v>
      </c>
      <c r="C30" s="41" t="s">
        <v>135</v>
      </c>
      <c r="D30" s="9">
        <v>3</v>
      </c>
      <c r="E30" s="19">
        <f t="shared" si="0"/>
        <v>3.8999999999999999E-6</v>
      </c>
      <c r="F30" s="9"/>
      <c r="G30" s="19">
        <f t="shared" si="1"/>
        <v>3.8999999999999999E-6</v>
      </c>
      <c r="H30" s="19">
        <f t="shared" si="2"/>
        <v>3.8999999999999999E-6</v>
      </c>
      <c r="I30" s="16">
        <v>3.9</v>
      </c>
      <c r="J30" s="10">
        <v>3.9</v>
      </c>
      <c r="K30" s="10">
        <v>4.34</v>
      </c>
    </row>
    <row r="31" spans="1:11" ht="18.75" x14ac:dyDescent="0.3">
      <c r="A31" s="42" t="s">
        <v>9</v>
      </c>
      <c r="B31" s="43" t="s">
        <v>12</v>
      </c>
      <c r="C31" s="41" t="s">
        <v>52</v>
      </c>
      <c r="D31" s="9">
        <v>3</v>
      </c>
      <c r="E31" s="19">
        <f t="shared" si="0"/>
        <v>9.0000000000000002E-6</v>
      </c>
      <c r="F31" s="9"/>
      <c r="G31" s="19">
        <f t="shared" si="1"/>
        <v>9.0000000000000002E-6</v>
      </c>
      <c r="H31" s="19">
        <f t="shared" si="2"/>
        <v>9.0000000000000002E-6</v>
      </c>
      <c r="I31" s="15">
        <v>3.9</v>
      </c>
      <c r="J31" s="11">
        <v>9</v>
      </c>
      <c r="K31" s="11">
        <v>3.9</v>
      </c>
    </row>
    <row r="32" spans="1:11" ht="18.75" x14ac:dyDescent="0.3">
      <c r="A32" s="42" t="s">
        <v>10</v>
      </c>
      <c r="B32" s="43" t="s">
        <v>45</v>
      </c>
      <c r="C32" s="41" t="s">
        <v>136</v>
      </c>
      <c r="D32" s="9">
        <v>3</v>
      </c>
      <c r="E32" s="19">
        <f t="shared" si="0"/>
        <v>2.3000000000000001E-4</v>
      </c>
      <c r="F32" s="9"/>
      <c r="G32" s="19">
        <f t="shared" si="1"/>
        <v>2.3000000000000001E-4</v>
      </c>
      <c r="H32" s="19">
        <f t="shared" si="2"/>
        <v>2.3000000000000001E-4</v>
      </c>
      <c r="I32" s="16">
        <v>5.9</v>
      </c>
      <c r="J32" s="10">
        <v>230</v>
      </c>
      <c r="K32" s="10">
        <v>3.9</v>
      </c>
    </row>
    <row r="33" spans="1:11" ht="18.75" x14ac:dyDescent="0.3">
      <c r="A33" s="39" t="s">
        <v>16</v>
      </c>
      <c r="B33" s="38" t="s">
        <v>41</v>
      </c>
      <c r="C33" s="41" t="s">
        <v>53</v>
      </c>
      <c r="D33" s="9">
        <v>3</v>
      </c>
      <c r="E33" s="19">
        <f t="shared" si="0"/>
        <v>3.8999999999999999E-6</v>
      </c>
      <c r="F33" s="9"/>
      <c r="G33" s="19">
        <f t="shared" si="1"/>
        <v>3.8999999999999999E-6</v>
      </c>
      <c r="H33" s="19">
        <f t="shared" si="2"/>
        <v>3.8999999999999999E-6</v>
      </c>
      <c r="I33" s="16">
        <v>3.9</v>
      </c>
      <c r="J33" s="10">
        <v>3.9</v>
      </c>
      <c r="K33" s="10">
        <v>3.9</v>
      </c>
    </row>
    <row r="34" spans="1:11" ht="18.75" x14ac:dyDescent="0.3">
      <c r="A34" s="42" t="s">
        <v>10</v>
      </c>
      <c r="B34" s="43" t="s">
        <v>12</v>
      </c>
      <c r="C34" s="41" t="s">
        <v>54</v>
      </c>
      <c r="D34" s="9">
        <v>3</v>
      </c>
      <c r="E34" s="19">
        <f t="shared" si="0"/>
        <v>7.9999999999999996E-6</v>
      </c>
      <c r="F34" s="9"/>
      <c r="G34" s="19">
        <f t="shared" si="1"/>
        <v>7.9999999999999996E-6</v>
      </c>
      <c r="H34" s="19">
        <f t="shared" si="2"/>
        <v>7.9999999999999996E-6</v>
      </c>
      <c r="I34" s="15">
        <v>3.9</v>
      </c>
      <c r="J34" s="11">
        <v>8</v>
      </c>
      <c r="K34" s="11">
        <v>3.9</v>
      </c>
    </row>
    <row r="35" spans="1:11" ht="18.75" x14ac:dyDescent="0.3">
      <c r="A35" s="42" t="s">
        <v>10</v>
      </c>
      <c r="B35" s="43" t="s">
        <v>12</v>
      </c>
      <c r="C35" s="41" t="s">
        <v>55</v>
      </c>
      <c r="D35" s="9">
        <v>3</v>
      </c>
      <c r="E35" s="19">
        <f t="shared" si="0"/>
        <v>5.3000000000000001E-6</v>
      </c>
      <c r="F35" s="9"/>
      <c r="G35" s="19">
        <f t="shared" si="1"/>
        <v>5.3000000000000001E-6</v>
      </c>
      <c r="H35" s="19">
        <f t="shared" si="2"/>
        <v>5.3000000000000001E-6</v>
      </c>
      <c r="I35" s="16">
        <v>3.9</v>
      </c>
      <c r="J35" s="10">
        <v>5.3</v>
      </c>
      <c r="K35" s="10">
        <v>3.98</v>
      </c>
    </row>
    <row r="36" spans="1:11" ht="18.75" x14ac:dyDescent="0.3">
      <c r="A36" s="42" t="s">
        <v>10</v>
      </c>
      <c r="B36" s="43" t="s">
        <v>12</v>
      </c>
      <c r="C36" s="41" t="s">
        <v>55</v>
      </c>
      <c r="D36" s="9">
        <v>3</v>
      </c>
      <c r="E36" s="19">
        <f t="shared" si="0"/>
        <v>1.736E-5</v>
      </c>
      <c r="F36" s="20"/>
      <c r="G36" s="19">
        <f t="shared" si="1"/>
        <v>1.736E-5</v>
      </c>
      <c r="H36" s="19">
        <f t="shared" si="2"/>
        <v>1.736E-5</v>
      </c>
      <c r="I36" s="15">
        <v>6.6</v>
      </c>
      <c r="J36" s="11">
        <v>17.36</v>
      </c>
      <c r="K36" s="11">
        <v>26.68</v>
      </c>
    </row>
    <row r="37" spans="1:11" ht="18.75" x14ac:dyDescent="0.3">
      <c r="A37" s="39" t="s">
        <v>10</v>
      </c>
      <c r="B37" s="38" t="s">
        <v>41</v>
      </c>
      <c r="C37" s="41" t="s">
        <v>56</v>
      </c>
      <c r="D37" s="9">
        <v>3</v>
      </c>
      <c r="E37" s="19">
        <f t="shared" si="0"/>
        <v>3.4000000000000001E-6</v>
      </c>
      <c r="F37" s="30"/>
      <c r="G37" s="19">
        <f t="shared" si="1"/>
        <v>3.4000000000000001E-6</v>
      </c>
      <c r="H37" s="19">
        <f t="shared" si="2"/>
        <v>3.4000000000000001E-6</v>
      </c>
      <c r="I37" s="16">
        <v>3.9</v>
      </c>
      <c r="J37" s="10">
        <v>3.4</v>
      </c>
      <c r="K37" s="10">
        <v>379.14</v>
      </c>
    </row>
    <row r="38" spans="1:11" ht="18.75" x14ac:dyDescent="0.3">
      <c r="A38" s="39" t="s">
        <v>10</v>
      </c>
      <c r="B38" s="43" t="s">
        <v>12</v>
      </c>
      <c r="C38" s="41" t="s">
        <v>137</v>
      </c>
      <c r="D38" s="9">
        <v>3</v>
      </c>
      <c r="E38" s="19">
        <f t="shared" si="0"/>
        <v>3.8999999999999999E-6</v>
      </c>
      <c r="F38" s="30"/>
      <c r="G38" s="19">
        <f t="shared" si="1"/>
        <v>3.8999999999999999E-6</v>
      </c>
      <c r="H38" s="19">
        <f t="shared" si="2"/>
        <v>3.8999999999999999E-6</v>
      </c>
      <c r="I38" s="15">
        <v>3.9</v>
      </c>
      <c r="J38" s="11">
        <v>3.9</v>
      </c>
      <c r="K38" s="11">
        <v>317.7</v>
      </c>
    </row>
    <row r="39" spans="1:11" ht="18.75" x14ac:dyDescent="0.3">
      <c r="A39" s="39" t="s">
        <v>9</v>
      </c>
      <c r="B39" s="32" t="s">
        <v>41</v>
      </c>
      <c r="C39" s="41" t="s">
        <v>57</v>
      </c>
      <c r="D39" s="9">
        <v>3</v>
      </c>
      <c r="E39" s="19">
        <f t="shared" si="0"/>
        <v>3.4000000000000001E-6</v>
      </c>
      <c r="F39" s="31"/>
      <c r="G39" s="19">
        <f t="shared" si="1"/>
        <v>3.4000000000000001E-6</v>
      </c>
      <c r="H39" s="19">
        <f t="shared" si="2"/>
        <v>3.4000000000000001E-6</v>
      </c>
      <c r="I39" s="18"/>
      <c r="J39" s="10">
        <v>3.4</v>
      </c>
      <c r="K39" s="10">
        <v>112.4</v>
      </c>
    </row>
    <row r="40" spans="1:11" ht="18.75" x14ac:dyDescent="0.3">
      <c r="A40" s="39" t="s">
        <v>9</v>
      </c>
      <c r="B40" s="32" t="s">
        <v>41</v>
      </c>
      <c r="C40" s="41" t="s">
        <v>138</v>
      </c>
      <c r="D40" s="9">
        <v>3</v>
      </c>
      <c r="E40" s="19">
        <f t="shared" si="0"/>
        <v>3.8999999999999999E-6</v>
      </c>
      <c r="F40" s="30"/>
      <c r="G40" s="19">
        <f t="shared" si="1"/>
        <v>3.8999999999999999E-6</v>
      </c>
      <c r="H40" s="19">
        <f t="shared" si="2"/>
        <v>3.8999999999999999E-6</v>
      </c>
      <c r="J40" s="11">
        <v>3.9</v>
      </c>
      <c r="K40" s="11">
        <v>762</v>
      </c>
    </row>
    <row r="41" spans="1:11" ht="18.75" x14ac:dyDescent="0.3">
      <c r="A41" s="39" t="s">
        <v>9</v>
      </c>
      <c r="B41" s="32" t="s">
        <v>41</v>
      </c>
      <c r="C41" s="41" t="s">
        <v>58</v>
      </c>
      <c r="D41" s="9">
        <v>3</v>
      </c>
      <c r="E41" s="19">
        <f t="shared" si="0"/>
        <v>5.9000000000000003E-6</v>
      </c>
      <c r="F41" s="31"/>
      <c r="G41" s="19">
        <f t="shared" si="1"/>
        <v>5.9000000000000003E-6</v>
      </c>
      <c r="H41" s="19">
        <f t="shared" si="2"/>
        <v>5.9000000000000003E-6</v>
      </c>
      <c r="J41" s="10">
        <v>5.9</v>
      </c>
      <c r="K41" s="10">
        <v>3.9</v>
      </c>
    </row>
    <row r="42" spans="1:11" ht="18.75" x14ac:dyDescent="0.3">
      <c r="A42" s="42" t="s">
        <v>9</v>
      </c>
      <c r="B42" s="32" t="s">
        <v>41</v>
      </c>
      <c r="C42" s="41" t="s">
        <v>59</v>
      </c>
      <c r="D42" s="9">
        <v>3</v>
      </c>
      <c r="E42" s="19">
        <f t="shared" si="0"/>
        <v>1.15E-5</v>
      </c>
      <c r="F42" s="30"/>
      <c r="G42" s="19">
        <f t="shared" si="1"/>
        <v>1.15E-5</v>
      </c>
      <c r="H42" s="19">
        <f t="shared" si="2"/>
        <v>1.15E-5</v>
      </c>
      <c r="J42" s="11">
        <v>11.5</v>
      </c>
      <c r="K42" s="11">
        <v>3.9</v>
      </c>
    </row>
    <row r="43" spans="1:11" ht="18.75" x14ac:dyDescent="0.3">
      <c r="A43" s="39" t="s">
        <v>14</v>
      </c>
      <c r="B43" s="32" t="s">
        <v>41</v>
      </c>
      <c r="C43" s="41" t="s">
        <v>20</v>
      </c>
      <c r="D43" s="9">
        <v>3</v>
      </c>
      <c r="E43" s="19">
        <f t="shared" si="0"/>
        <v>5.9000000000000003E-6</v>
      </c>
      <c r="F43" s="31"/>
      <c r="G43" s="19">
        <f t="shared" si="1"/>
        <v>5.9000000000000003E-6</v>
      </c>
      <c r="H43" s="19">
        <f t="shared" si="2"/>
        <v>5.9000000000000003E-6</v>
      </c>
      <c r="I43" s="44"/>
      <c r="J43" s="45">
        <v>5.9</v>
      </c>
      <c r="K43" s="10">
        <v>3.9</v>
      </c>
    </row>
    <row r="44" spans="1:11" ht="18.75" x14ac:dyDescent="0.3">
      <c r="A44" s="39" t="s">
        <v>17</v>
      </c>
      <c r="B44" s="32" t="s">
        <v>41</v>
      </c>
      <c r="C44" s="41" t="s">
        <v>21</v>
      </c>
      <c r="D44" s="9">
        <v>3</v>
      </c>
      <c r="E44" s="19">
        <f t="shared" si="0"/>
        <v>5.9000000000000003E-6</v>
      </c>
      <c r="F44" s="30"/>
      <c r="G44" s="19">
        <f t="shared" si="1"/>
        <v>5.9000000000000003E-6</v>
      </c>
      <c r="H44" s="19">
        <f t="shared" si="2"/>
        <v>5.9000000000000003E-6</v>
      </c>
      <c r="J44" s="21">
        <v>5.9</v>
      </c>
      <c r="K44" s="11">
        <v>21.8</v>
      </c>
    </row>
    <row r="45" spans="1:11" ht="18.75" x14ac:dyDescent="0.3">
      <c r="A45" s="42" t="s">
        <v>13</v>
      </c>
      <c r="B45" s="32" t="s">
        <v>41</v>
      </c>
      <c r="C45" s="41" t="s">
        <v>22</v>
      </c>
      <c r="D45" s="9">
        <v>3</v>
      </c>
      <c r="E45" s="19">
        <f t="shared" si="0"/>
        <v>6.7000000000000002E-6</v>
      </c>
      <c r="F45" s="31"/>
      <c r="G45" s="19">
        <f t="shared" si="1"/>
        <v>6.7000000000000002E-6</v>
      </c>
      <c r="H45" s="19">
        <f t="shared" si="2"/>
        <v>6.7000000000000002E-6</v>
      </c>
      <c r="J45" s="23">
        <v>6.7</v>
      </c>
      <c r="K45" s="10">
        <v>9.3000000000000007</v>
      </c>
    </row>
    <row r="46" spans="1:11" ht="18.75" x14ac:dyDescent="0.3">
      <c r="A46" s="42" t="s">
        <v>14</v>
      </c>
      <c r="B46" s="32" t="s">
        <v>41</v>
      </c>
      <c r="C46" s="41" t="s">
        <v>23</v>
      </c>
      <c r="D46" s="9">
        <v>3</v>
      </c>
      <c r="E46" s="19">
        <f t="shared" si="0"/>
        <v>5.0999999999999995E-6</v>
      </c>
      <c r="F46" s="30"/>
      <c r="G46" s="19">
        <f t="shared" si="1"/>
        <v>5.0999999999999995E-6</v>
      </c>
      <c r="H46" s="19">
        <f t="shared" si="2"/>
        <v>5.0999999999999995E-6</v>
      </c>
      <c r="J46" s="24">
        <v>5.0999999999999996</v>
      </c>
      <c r="K46" s="11">
        <v>8.1</v>
      </c>
    </row>
    <row r="47" spans="1:11" ht="18.75" x14ac:dyDescent="0.3">
      <c r="A47" s="42" t="s">
        <v>15</v>
      </c>
      <c r="B47" s="32" t="s">
        <v>41</v>
      </c>
      <c r="C47" s="41" t="s">
        <v>24</v>
      </c>
      <c r="D47" s="9">
        <v>3</v>
      </c>
      <c r="E47" s="19">
        <f t="shared" si="0"/>
        <v>3.8999999999999999E-6</v>
      </c>
      <c r="F47" s="30"/>
      <c r="G47" s="19">
        <f t="shared" si="1"/>
        <v>3.8999999999999999E-6</v>
      </c>
      <c r="H47" s="19">
        <f t="shared" si="2"/>
        <v>3.8999999999999999E-6</v>
      </c>
      <c r="J47" s="23">
        <v>3.9</v>
      </c>
      <c r="K47" s="10">
        <v>3.9</v>
      </c>
    </row>
    <row r="48" spans="1:11" ht="18.75" x14ac:dyDescent="0.3">
      <c r="A48" s="42" t="s">
        <v>15</v>
      </c>
      <c r="B48" s="32" t="s">
        <v>41</v>
      </c>
      <c r="C48" s="41" t="s">
        <v>25</v>
      </c>
      <c r="D48" s="9">
        <v>3</v>
      </c>
      <c r="E48" s="19">
        <f t="shared" si="0"/>
        <v>3.8999999999999999E-6</v>
      </c>
      <c r="F48" s="30"/>
      <c r="G48" s="19">
        <f t="shared" si="1"/>
        <v>3.8999999999999999E-6</v>
      </c>
      <c r="H48" s="19">
        <f t="shared" si="2"/>
        <v>3.8999999999999999E-6</v>
      </c>
      <c r="J48" s="24">
        <v>3.9</v>
      </c>
      <c r="K48" s="11">
        <v>3.9</v>
      </c>
    </row>
    <row r="49" spans="1:11" ht="18.75" x14ac:dyDescent="0.3">
      <c r="A49" s="42" t="s">
        <v>15</v>
      </c>
      <c r="B49" s="32" t="s">
        <v>41</v>
      </c>
      <c r="C49" s="41" t="s">
        <v>25</v>
      </c>
      <c r="D49" s="9">
        <v>3</v>
      </c>
      <c r="E49" s="19">
        <f t="shared" si="0"/>
        <v>3.8999999999999999E-6</v>
      </c>
      <c r="F49" s="30"/>
      <c r="G49" s="19">
        <f t="shared" si="1"/>
        <v>3.8999999999999999E-6</v>
      </c>
      <c r="H49" s="19">
        <f t="shared" si="2"/>
        <v>3.8999999999999999E-6</v>
      </c>
      <c r="J49" s="23">
        <v>3.9</v>
      </c>
      <c r="K49" s="10">
        <v>3.9</v>
      </c>
    </row>
    <row r="50" spans="1:11" ht="18.75" x14ac:dyDescent="0.3">
      <c r="A50" s="42" t="s">
        <v>14</v>
      </c>
      <c r="B50" s="32" t="s">
        <v>41</v>
      </c>
      <c r="C50" s="41" t="s">
        <v>26</v>
      </c>
      <c r="D50" s="9">
        <v>3</v>
      </c>
      <c r="E50" s="19">
        <f t="shared" si="0"/>
        <v>3.8999999999999999E-6</v>
      </c>
      <c r="F50" s="30"/>
      <c r="G50" s="19">
        <f t="shared" si="1"/>
        <v>3.8999999999999999E-6</v>
      </c>
      <c r="H50" s="19">
        <f t="shared" si="2"/>
        <v>3.8999999999999999E-6</v>
      </c>
      <c r="J50" s="24">
        <v>3.9</v>
      </c>
      <c r="K50" s="11">
        <v>5.9</v>
      </c>
    </row>
    <row r="51" spans="1:11" ht="18.75" x14ac:dyDescent="0.3">
      <c r="A51" s="42" t="s">
        <v>14</v>
      </c>
      <c r="B51" s="32" t="s">
        <v>41</v>
      </c>
      <c r="C51" s="41" t="s">
        <v>27</v>
      </c>
      <c r="D51" s="9">
        <v>3</v>
      </c>
      <c r="E51" s="19">
        <f t="shared" si="0"/>
        <v>3.8999999999999999E-6</v>
      </c>
      <c r="F51" s="30"/>
      <c r="G51" s="19">
        <f t="shared" si="1"/>
        <v>3.8999999999999999E-6</v>
      </c>
      <c r="H51" s="19">
        <f t="shared" si="2"/>
        <v>3.8999999999999999E-6</v>
      </c>
      <c r="J51" s="23">
        <v>3.9</v>
      </c>
      <c r="K51" s="10">
        <v>3.9</v>
      </c>
    </row>
    <row r="52" spans="1:11" ht="18.75" x14ac:dyDescent="0.3">
      <c r="A52" s="42" t="s">
        <v>14</v>
      </c>
      <c r="B52" s="32" t="s">
        <v>41</v>
      </c>
      <c r="C52" s="41" t="s">
        <v>28</v>
      </c>
      <c r="D52" s="9">
        <v>3</v>
      </c>
      <c r="E52" s="19">
        <f t="shared" si="0"/>
        <v>3.8999999999999999E-6</v>
      </c>
      <c r="F52" s="30"/>
      <c r="G52" s="19">
        <f t="shared" si="1"/>
        <v>3.8999999999999999E-6</v>
      </c>
      <c r="H52" s="19">
        <f t="shared" si="2"/>
        <v>3.8999999999999999E-6</v>
      </c>
      <c r="J52" s="24">
        <v>3.9</v>
      </c>
      <c r="K52" s="11">
        <v>3.9</v>
      </c>
    </row>
    <row r="53" spans="1:11" ht="18.75" x14ac:dyDescent="0.3">
      <c r="A53" s="42" t="s">
        <v>14</v>
      </c>
      <c r="B53" s="32" t="s">
        <v>41</v>
      </c>
      <c r="C53" s="41" t="s">
        <v>29</v>
      </c>
      <c r="D53" s="9">
        <v>3</v>
      </c>
      <c r="E53" s="19">
        <f t="shared" si="0"/>
        <v>3.8999999999999999E-6</v>
      </c>
      <c r="F53" s="30"/>
      <c r="G53" s="19">
        <f t="shared" si="1"/>
        <v>3.8999999999999999E-6</v>
      </c>
      <c r="H53" s="19">
        <f t="shared" si="2"/>
        <v>3.8999999999999999E-6</v>
      </c>
      <c r="J53" s="23">
        <v>3.9</v>
      </c>
      <c r="K53" s="10">
        <v>3.9</v>
      </c>
    </row>
    <row r="54" spans="1:11" ht="18.75" x14ac:dyDescent="0.3">
      <c r="A54" s="42" t="s">
        <v>14</v>
      </c>
      <c r="B54" s="32" t="s">
        <v>41</v>
      </c>
      <c r="C54" s="41" t="s">
        <v>30</v>
      </c>
      <c r="D54" s="9">
        <v>3</v>
      </c>
      <c r="E54" s="19">
        <f t="shared" si="0"/>
        <v>3.8999999999999999E-6</v>
      </c>
      <c r="F54" s="30"/>
      <c r="G54" s="19">
        <f t="shared" si="1"/>
        <v>3.8999999999999999E-6</v>
      </c>
      <c r="H54" s="19">
        <f t="shared" si="2"/>
        <v>3.8999999999999999E-6</v>
      </c>
      <c r="J54" s="24">
        <v>3.9</v>
      </c>
      <c r="K54" s="11">
        <v>3.9</v>
      </c>
    </row>
    <row r="55" spans="1:11" ht="18.75" x14ac:dyDescent="0.3">
      <c r="A55" s="42" t="s">
        <v>14</v>
      </c>
      <c r="B55" s="32" t="s">
        <v>41</v>
      </c>
      <c r="C55" s="41" t="s">
        <v>31</v>
      </c>
      <c r="D55" s="9">
        <v>3</v>
      </c>
      <c r="E55" s="19">
        <f t="shared" si="0"/>
        <v>3.8999999999999999E-6</v>
      </c>
      <c r="F55" s="30"/>
      <c r="G55" s="19">
        <f t="shared" si="1"/>
        <v>3.8999999999999999E-6</v>
      </c>
      <c r="H55" s="19">
        <f t="shared" si="2"/>
        <v>3.8999999999999999E-6</v>
      </c>
      <c r="J55" s="23">
        <v>3.9</v>
      </c>
      <c r="K55" s="10">
        <v>3.9</v>
      </c>
    </row>
    <row r="56" spans="1:11" ht="18.75" x14ac:dyDescent="0.3">
      <c r="A56" s="42" t="s">
        <v>13</v>
      </c>
      <c r="B56" s="32" t="s">
        <v>41</v>
      </c>
      <c r="C56" s="41" t="s">
        <v>32</v>
      </c>
      <c r="D56" s="9">
        <v>3</v>
      </c>
      <c r="E56" s="19">
        <f t="shared" si="0"/>
        <v>3.8999999999999999E-6</v>
      </c>
      <c r="F56" s="30"/>
      <c r="G56" s="19">
        <f t="shared" si="1"/>
        <v>3.8999999999999999E-6</v>
      </c>
      <c r="H56" s="19">
        <f t="shared" si="2"/>
        <v>3.8999999999999999E-6</v>
      </c>
      <c r="J56" s="24">
        <v>3.9</v>
      </c>
      <c r="K56" s="11">
        <v>3.9</v>
      </c>
    </row>
    <row r="57" spans="1:11" ht="18.75" x14ac:dyDescent="0.3">
      <c r="A57" s="42" t="s">
        <v>13</v>
      </c>
      <c r="B57" s="32" t="s">
        <v>41</v>
      </c>
      <c r="C57" s="41" t="s">
        <v>33</v>
      </c>
      <c r="D57" s="9">
        <v>3</v>
      </c>
      <c r="E57" s="19">
        <f t="shared" si="0"/>
        <v>2.7E-6</v>
      </c>
      <c r="F57" s="30"/>
      <c r="G57" s="19">
        <f t="shared" si="1"/>
        <v>2.7E-6</v>
      </c>
      <c r="H57" s="19">
        <f t="shared" si="2"/>
        <v>2.7E-6</v>
      </c>
      <c r="J57" s="23">
        <v>2.7</v>
      </c>
      <c r="K57" s="21">
        <v>3.9</v>
      </c>
    </row>
    <row r="58" spans="1:11" ht="18.75" x14ac:dyDescent="0.3">
      <c r="A58" s="42" t="s">
        <v>15</v>
      </c>
      <c r="B58" s="32" t="s">
        <v>41</v>
      </c>
      <c r="C58" s="41" t="s">
        <v>34</v>
      </c>
      <c r="D58" s="9">
        <v>3</v>
      </c>
      <c r="E58" s="19">
        <f t="shared" si="0"/>
        <v>3.8999999999999999E-6</v>
      </c>
      <c r="F58" s="30"/>
      <c r="G58" s="19">
        <f t="shared" si="1"/>
        <v>3.8999999999999999E-6</v>
      </c>
      <c r="H58" s="19">
        <f t="shared" si="2"/>
        <v>3.8999999999999999E-6</v>
      </c>
      <c r="J58" s="25">
        <v>3.9</v>
      </c>
      <c r="K58" s="11">
        <v>3.9</v>
      </c>
    </row>
    <row r="59" spans="1:11" ht="18.75" x14ac:dyDescent="0.3">
      <c r="A59" s="42" t="s">
        <v>15</v>
      </c>
      <c r="B59" s="32" t="s">
        <v>41</v>
      </c>
      <c r="C59" s="41" t="s">
        <v>35</v>
      </c>
      <c r="D59" s="9">
        <v>3</v>
      </c>
      <c r="E59" s="19">
        <f t="shared" si="0"/>
        <v>5.9000000000000003E-6</v>
      </c>
      <c r="F59" s="30"/>
      <c r="G59" s="19">
        <f t="shared" si="1"/>
        <v>5.9000000000000003E-6</v>
      </c>
      <c r="H59" s="19">
        <f t="shared" si="2"/>
        <v>5.9000000000000003E-6</v>
      </c>
      <c r="J59" s="22">
        <v>5.9</v>
      </c>
      <c r="K59" s="10">
        <v>3.9</v>
      </c>
    </row>
    <row r="60" spans="1:11" ht="18.75" x14ac:dyDescent="0.3">
      <c r="A60" s="42" t="s">
        <v>14</v>
      </c>
      <c r="B60" s="32" t="s">
        <v>41</v>
      </c>
      <c r="C60" s="41" t="s">
        <v>36</v>
      </c>
      <c r="D60" s="9">
        <v>3</v>
      </c>
      <c r="E60" s="19">
        <f t="shared" si="0"/>
        <v>2.7E-6</v>
      </c>
      <c r="F60" s="30"/>
      <c r="G60" s="19">
        <f t="shared" si="1"/>
        <v>2.7E-6</v>
      </c>
      <c r="H60" s="19">
        <f t="shared" si="2"/>
        <v>2.7E-6</v>
      </c>
      <c r="J60" s="21">
        <v>2.7</v>
      </c>
      <c r="K60" s="11">
        <v>3.9</v>
      </c>
    </row>
    <row r="61" spans="1:11" ht="18.75" x14ac:dyDescent="0.3">
      <c r="A61" s="42" t="s">
        <v>13</v>
      </c>
      <c r="B61" s="32" t="s">
        <v>41</v>
      </c>
      <c r="C61" s="41" t="s">
        <v>37</v>
      </c>
      <c r="D61" s="9">
        <v>3</v>
      </c>
      <c r="E61" s="19">
        <f t="shared" si="0"/>
        <v>3.8999999999999999E-6</v>
      </c>
      <c r="F61" s="30"/>
      <c r="G61" s="19">
        <f t="shared" si="1"/>
        <v>3.8999999999999999E-6</v>
      </c>
      <c r="H61" s="19">
        <f t="shared" si="2"/>
        <v>3.8999999999999999E-6</v>
      </c>
      <c r="J61" s="23">
        <v>3.9</v>
      </c>
      <c r="K61" s="10">
        <v>3.9</v>
      </c>
    </row>
    <row r="62" spans="1:11" ht="18.75" x14ac:dyDescent="0.3">
      <c r="A62" s="42" t="s">
        <v>15</v>
      </c>
      <c r="B62" s="32" t="s">
        <v>41</v>
      </c>
      <c r="C62" s="41" t="s">
        <v>38</v>
      </c>
      <c r="D62" s="9">
        <v>3</v>
      </c>
      <c r="E62" s="19">
        <f t="shared" si="0"/>
        <v>3.8999999999999999E-6</v>
      </c>
      <c r="F62" s="30"/>
      <c r="G62" s="19">
        <f t="shared" si="1"/>
        <v>3.8999999999999999E-6</v>
      </c>
      <c r="H62" s="19">
        <f t="shared" si="2"/>
        <v>3.8999999999999999E-6</v>
      </c>
      <c r="J62" s="24">
        <v>3.9</v>
      </c>
      <c r="K62" s="11">
        <v>3.9</v>
      </c>
    </row>
    <row r="63" spans="1:11" ht="18.75" x14ac:dyDescent="0.3">
      <c r="A63" s="42" t="s">
        <v>16</v>
      </c>
      <c r="B63" s="32" t="s">
        <v>41</v>
      </c>
      <c r="C63" s="41" t="s">
        <v>39</v>
      </c>
      <c r="D63" s="9">
        <v>3</v>
      </c>
      <c r="E63" s="19">
        <f t="shared" si="0"/>
        <v>3.8999999999999999E-6</v>
      </c>
      <c r="F63" s="30"/>
      <c r="G63" s="19">
        <f t="shared" si="1"/>
        <v>3.8999999999999999E-6</v>
      </c>
      <c r="H63" s="19">
        <f t="shared" si="2"/>
        <v>3.8999999999999999E-6</v>
      </c>
      <c r="J63" s="23">
        <v>3.9</v>
      </c>
      <c r="K63" s="10">
        <v>3.9</v>
      </c>
    </row>
    <row r="64" spans="1:11" ht="18.75" x14ac:dyDescent="0.3">
      <c r="A64" s="42" t="s">
        <v>13</v>
      </c>
      <c r="B64" s="32" t="s">
        <v>41</v>
      </c>
      <c r="C64" s="41" t="s">
        <v>40</v>
      </c>
      <c r="D64" s="9">
        <v>3</v>
      </c>
      <c r="E64" s="19">
        <f t="shared" si="0"/>
        <v>3.8999999999999999E-6</v>
      </c>
      <c r="F64" s="30"/>
      <c r="G64" s="19">
        <f t="shared" si="1"/>
        <v>3.8999999999999999E-6</v>
      </c>
      <c r="H64" s="19">
        <f t="shared" si="2"/>
        <v>3.8999999999999999E-6</v>
      </c>
      <c r="J64" s="25">
        <v>3.9</v>
      </c>
      <c r="K64" s="11">
        <v>3.9</v>
      </c>
    </row>
    <row r="65" spans="1:11" ht="18.75" x14ac:dyDescent="0.3">
      <c r="A65" s="42" t="s">
        <v>13</v>
      </c>
      <c r="B65" s="32" t="s">
        <v>41</v>
      </c>
      <c r="C65" s="41" t="s">
        <v>61</v>
      </c>
      <c r="D65" s="9">
        <v>3</v>
      </c>
      <c r="E65" s="19">
        <f t="shared" si="0"/>
        <v>5.9000000000000003E-6</v>
      </c>
      <c r="F65" s="30"/>
      <c r="G65" s="19">
        <f t="shared" si="1"/>
        <v>5.9000000000000003E-6</v>
      </c>
      <c r="H65" s="19">
        <f t="shared" si="2"/>
        <v>5.9000000000000003E-6</v>
      </c>
      <c r="J65" s="23">
        <v>5.9</v>
      </c>
      <c r="K65" s="10">
        <v>3.9</v>
      </c>
    </row>
    <row r="66" spans="1:11" ht="18.75" x14ac:dyDescent="0.3">
      <c r="A66" s="42" t="s">
        <v>13</v>
      </c>
      <c r="B66" s="32" t="s">
        <v>41</v>
      </c>
      <c r="C66" s="41" t="s">
        <v>62</v>
      </c>
      <c r="D66" s="9">
        <v>3</v>
      </c>
      <c r="E66" s="19">
        <f t="shared" si="0"/>
        <v>3.8999999999999999E-6</v>
      </c>
      <c r="F66" s="30"/>
      <c r="G66" s="19">
        <f t="shared" si="1"/>
        <v>3.8999999999999999E-6</v>
      </c>
      <c r="H66" s="19">
        <f t="shared" si="2"/>
        <v>3.8999999999999999E-6</v>
      </c>
      <c r="J66" s="24">
        <v>3.9</v>
      </c>
      <c r="K66" s="11">
        <v>3.9</v>
      </c>
    </row>
    <row r="67" spans="1:11" ht="18.75" x14ac:dyDescent="0.3">
      <c r="A67" s="42" t="s">
        <v>13</v>
      </c>
      <c r="B67" s="32" t="s">
        <v>41</v>
      </c>
      <c r="C67" s="41" t="s">
        <v>63</v>
      </c>
      <c r="D67" s="9">
        <v>3</v>
      </c>
      <c r="E67" s="19">
        <f t="shared" si="0"/>
        <v>3.8999999999999999E-6</v>
      </c>
      <c r="F67" s="30"/>
      <c r="G67" s="19">
        <f t="shared" si="1"/>
        <v>3.8999999999999999E-6</v>
      </c>
      <c r="H67" s="19">
        <f t="shared" si="2"/>
        <v>3.8999999999999999E-6</v>
      </c>
      <c r="J67" s="23">
        <v>3.9</v>
      </c>
      <c r="K67" s="10">
        <v>3.9</v>
      </c>
    </row>
    <row r="68" spans="1:11" ht="18.75" x14ac:dyDescent="0.3">
      <c r="A68" s="42" t="s">
        <v>14</v>
      </c>
      <c r="B68" s="32" t="s">
        <v>41</v>
      </c>
      <c r="C68" s="41" t="s">
        <v>64</v>
      </c>
      <c r="D68" s="9">
        <v>3</v>
      </c>
      <c r="E68" s="19">
        <f t="shared" si="0"/>
        <v>3.8999999999999999E-6</v>
      </c>
      <c r="F68" s="30"/>
      <c r="G68" s="19">
        <f t="shared" si="1"/>
        <v>3.8999999999999999E-6</v>
      </c>
      <c r="H68" s="19">
        <f t="shared" si="2"/>
        <v>3.8999999999999999E-6</v>
      </c>
      <c r="J68" s="24">
        <v>3.9</v>
      </c>
      <c r="K68" s="11">
        <v>5.9</v>
      </c>
    </row>
    <row r="69" spans="1:11" ht="18.75" x14ac:dyDescent="0.3">
      <c r="A69" s="42" t="s">
        <v>17</v>
      </c>
      <c r="B69" s="32" t="s">
        <v>41</v>
      </c>
      <c r="C69" s="41" t="s">
        <v>65</v>
      </c>
      <c r="D69" s="9">
        <v>3</v>
      </c>
      <c r="E69" s="19">
        <f t="shared" si="0"/>
        <v>4.6999999999999999E-6</v>
      </c>
      <c r="F69" s="30"/>
      <c r="G69" s="19">
        <f t="shared" si="1"/>
        <v>4.6999999999999999E-6</v>
      </c>
      <c r="H69" s="19">
        <f t="shared" si="2"/>
        <v>4.6999999999999999E-6</v>
      </c>
      <c r="J69" s="23">
        <v>4.7</v>
      </c>
      <c r="K69" s="10">
        <v>5.9</v>
      </c>
    </row>
    <row r="70" spans="1:11" ht="18.75" x14ac:dyDescent="0.3">
      <c r="A70" s="42" t="s">
        <v>13</v>
      </c>
      <c r="B70" s="32" t="s">
        <v>41</v>
      </c>
      <c r="C70" s="41" t="s">
        <v>66</v>
      </c>
      <c r="D70" s="9">
        <v>3</v>
      </c>
      <c r="E70" s="19">
        <f t="shared" si="0"/>
        <v>3.8999999999999999E-6</v>
      </c>
      <c r="F70" s="30"/>
      <c r="G70" s="19">
        <f t="shared" si="1"/>
        <v>3.8999999999999999E-6</v>
      </c>
      <c r="H70" s="19">
        <f t="shared" si="2"/>
        <v>3.8999999999999999E-6</v>
      </c>
      <c r="J70" s="24">
        <v>3.9</v>
      </c>
      <c r="K70" s="11">
        <v>3.9</v>
      </c>
    </row>
    <row r="71" spans="1:11" ht="18.75" x14ac:dyDescent="0.3">
      <c r="A71" s="42" t="s">
        <v>13</v>
      </c>
      <c r="B71" s="32" t="s">
        <v>41</v>
      </c>
      <c r="C71" s="41" t="s">
        <v>67</v>
      </c>
      <c r="D71" s="9">
        <v>3</v>
      </c>
      <c r="E71" s="19">
        <f t="shared" si="0"/>
        <v>3.8999999999999999E-6</v>
      </c>
      <c r="F71" s="30"/>
      <c r="G71" s="19">
        <f t="shared" si="1"/>
        <v>3.8999999999999999E-6</v>
      </c>
      <c r="H71" s="19">
        <f t="shared" si="2"/>
        <v>3.8999999999999999E-6</v>
      </c>
      <c r="J71" s="23">
        <v>3.9</v>
      </c>
      <c r="K71" s="10">
        <v>3.9</v>
      </c>
    </row>
    <row r="72" spans="1:11" ht="18.75" x14ac:dyDescent="0.3">
      <c r="A72" s="42" t="s">
        <v>13</v>
      </c>
      <c r="B72" s="32" t="s">
        <v>41</v>
      </c>
      <c r="C72" s="41" t="s">
        <v>68</v>
      </c>
      <c r="D72" s="9">
        <v>3</v>
      </c>
      <c r="E72" s="19">
        <f t="shared" ref="E72:E126" si="3">J72/1000000</f>
        <v>3.8999999999999999E-6</v>
      </c>
      <c r="F72" s="30"/>
      <c r="G72" s="19">
        <f t="shared" ref="G72:G126" si="4">J72/1000000</f>
        <v>3.8999999999999999E-6</v>
      </c>
      <c r="H72" s="19">
        <f t="shared" ref="H72:H126" si="5">J72/1000000</f>
        <v>3.8999999999999999E-6</v>
      </c>
      <c r="J72" s="24">
        <v>3.9</v>
      </c>
      <c r="K72" s="11">
        <v>3.9</v>
      </c>
    </row>
    <row r="73" spans="1:11" ht="18.75" x14ac:dyDescent="0.3">
      <c r="A73" s="42" t="s">
        <v>14</v>
      </c>
      <c r="B73" s="32" t="s">
        <v>41</v>
      </c>
      <c r="C73" s="41" t="s">
        <v>69</v>
      </c>
      <c r="D73" s="9">
        <v>3</v>
      </c>
      <c r="E73" s="19">
        <f t="shared" si="3"/>
        <v>3.8999999999999999E-6</v>
      </c>
      <c r="F73" s="30"/>
      <c r="G73" s="19">
        <f t="shared" si="4"/>
        <v>3.8999999999999999E-6</v>
      </c>
      <c r="H73" s="19">
        <f t="shared" si="5"/>
        <v>3.8999999999999999E-6</v>
      </c>
      <c r="J73" s="36">
        <v>3.9</v>
      </c>
      <c r="K73" s="10">
        <v>3.9</v>
      </c>
    </row>
    <row r="74" spans="1:11" ht="18.75" x14ac:dyDescent="0.3">
      <c r="A74" s="42" t="s">
        <v>14</v>
      </c>
      <c r="B74" s="32" t="s">
        <v>41</v>
      </c>
      <c r="C74" s="41" t="s">
        <v>70</v>
      </c>
      <c r="D74" s="9">
        <v>3</v>
      </c>
      <c r="E74" s="19">
        <f t="shared" si="3"/>
        <v>3.8999999999999999E-6</v>
      </c>
      <c r="F74" s="30"/>
      <c r="G74" s="19">
        <f t="shared" si="4"/>
        <v>3.8999999999999999E-6</v>
      </c>
      <c r="H74" s="19">
        <f t="shared" si="5"/>
        <v>3.8999999999999999E-6</v>
      </c>
      <c r="J74" s="37">
        <v>3.9</v>
      </c>
      <c r="K74" s="11">
        <v>3.9</v>
      </c>
    </row>
    <row r="75" spans="1:11" ht="18.75" x14ac:dyDescent="0.3">
      <c r="A75" s="42" t="s">
        <v>15</v>
      </c>
      <c r="B75" s="32" t="s">
        <v>41</v>
      </c>
      <c r="C75" s="41" t="s">
        <v>35</v>
      </c>
      <c r="D75" s="9">
        <v>3</v>
      </c>
      <c r="E75" s="19">
        <f t="shared" si="3"/>
        <v>3.8999999999999999E-6</v>
      </c>
      <c r="F75" s="30"/>
      <c r="G75" s="19">
        <f t="shared" si="4"/>
        <v>3.8999999999999999E-6</v>
      </c>
      <c r="H75" s="19">
        <f t="shared" si="5"/>
        <v>3.8999999999999999E-6</v>
      </c>
      <c r="J75" s="36">
        <v>3.9</v>
      </c>
      <c r="K75" s="10">
        <v>3.9</v>
      </c>
    </row>
    <row r="76" spans="1:11" ht="18.75" x14ac:dyDescent="0.3">
      <c r="A76" s="42" t="s">
        <v>17</v>
      </c>
      <c r="B76" s="32" t="s">
        <v>41</v>
      </c>
      <c r="C76" s="41" t="s">
        <v>71</v>
      </c>
      <c r="D76" s="9">
        <v>3</v>
      </c>
      <c r="E76" s="19">
        <f t="shared" si="3"/>
        <v>3.8999999999999999E-6</v>
      </c>
      <c r="F76" s="30"/>
      <c r="G76" s="19">
        <f t="shared" si="4"/>
        <v>3.8999999999999999E-6</v>
      </c>
      <c r="H76" s="19">
        <f t="shared" si="5"/>
        <v>3.8999999999999999E-6</v>
      </c>
      <c r="J76" s="37">
        <v>3.9</v>
      </c>
      <c r="K76" s="11">
        <v>5.0999999999999996</v>
      </c>
    </row>
    <row r="77" spans="1:11" ht="18.75" x14ac:dyDescent="0.3">
      <c r="A77" s="42" t="s">
        <v>14</v>
      </c>
      <c r="B77" s="32" t="s">
        <v>41</v>
      </c>
      <c r="C77" s="41" t="s">
        <v>72</v>
      </c>
      <c r="D77" s="9">
        <v>3</v>
      </c>
      <c r="E77" s="19">
        <f t="shared" si="3"/>
        <v>3.8999999999999999E-6</v>
      </c>
      <c r="F77" s="30"/>
      <c r="G77" s="19">
        <f t="shared" si="4"/>
        <v>3.8999999999999999E-6</v>
      </c>
      <c r="H77" s="19">
        <f t="shared" si="5"/>
        <v>3.8999999999999999E-6</v>
      </c>
      <c r="J77" s="36">
        <v>3.9</v>
      </c>
      <c r="K77" s="10">
        <v>3.9</v>
      </c>
    </row>
    <row r="78" spans="1:11" ht="18.75" x14ac:dyDescent="0.3">
      <c r="A78" s="42" t="s">
        <v>14</v>
      </c>
      <c r="B78" s="32" t="s">
        <v>41</v>
      </c>
      <c r="C78" s="41" t="s">
        <v>73</v>
      </c>
      <c r="D78" s="9">
        <v>3</v>
      </c>
      <c r="E78" s="19">
        <f t="shared" si="3"/>
        <v>5.9000000000000003E-6</v>
      </c>
      <c r="F78" s="30"/>
      <c r="G78" s="19">
        <f t="shared" si="4"/>
        <v>5.9000000000000003E-6</v>
      </c>
      <c r="H78" s="19">
        <f t="shared" si="5"/>
        <v>5.9000000000000003E-6</v>
      </c>
      <c r="J78" s="37">
        <v>5.9</v>
      </c>
      <c r="K78" s="11">
        <v>3.9</v>
      </c>
    </row>
    <row r="79" spans="1:11" ht="18.75" x14ac:dyDescent="0.3">
      <c r="A79" s="42" t="s">
        <v>13</v>
      </c>
      <c r="B79" s="32" t="s">
        <v>41</v>
      </c>
      <c r="C79" s="41" t="s">
        <v>74</v>
      </c>
      <c r="D79" s="9">
        <v>3</v>
      </c>
      <c r="E79" s="19">
        <f t="shared" si="3"/>
        <v>3.8999999999999999E-6</v>
      </c>
      <c r="F79" s="30"/>
      <c r="G79" s="19">
        <f t="shared" si="4"/>
        <v>3.8999999999999999E-6</v>
      </c>
      <c r="H79" s="19">
        <f t="shared" si="5"/>
        <v>3.8999999999999999E-6</v>
      </c>
      <c r="J79" s="36">
        <v>3.9</v>
      </c>
      <c r="K79" s="10">
        <v>3.9</v>
      </c>
    </row>
    <row r="80" spans="1:11" ht="18.75" x14ac:dyDescent="0.3">
      <c r="A80" s="42" t="s">
        <v>14</v>
      </c>
      <c r="B80" s="32" t="s">
        <v>41</v>
      </c>
      <c r="C80" s="41" t="s">
        <v>75</v>
      </c>
      <c r="D80" s="9">
        <v>3</v>
      </c>
      <c r="E80" s="19">
        <f t="shared" si="3"/>
        <v>3.8999999999999999E-6</v>
      </c>
      <c r="F80" s="30"/>
      <c r="G80" s="19">
        <f t="shared" si="4"/>
        <v>3.8999999999999999E-6</v>
      </c>
      <c r="H80" s="19">
        <f t="shared" si="5"/>
        <v>3.8999999999999999E-6</v>
      </c>
      <c r="J80" s="37">
        <v>3.9</v>
      </c>
      <c r="K80" s="11">
        <v>3.9</v>
      </c>
    </row>
    <row r="81" spans="1:11" ht="18.75" x14ac:dyDescent="0.3">
      <c r="A81" s="42" t="s">
        <v>13</v>
      </c>
      <c r="B81" s="32" t="s">
        <v>41</v>
      </c>
      <c r="C81" s="41" t="s">
        <v>76</v>
      </c>
      <c r="D81" s="9">
        <v>3</v>
      </c>
      <c r="E81" s="19">
        <f t="shared" si="3"/>
        <v>1.1999999999999999E-6</v>
      </c>
      <c r="F81" s="30"/>
      <c r="G81" s="19">
        <f t="shared" si="4"/>
        <v>1.1999999999999999E-6</v>
      </c>
      <c r="H81" s="19">
        <f t="shared" si="5"/>
        <v>1.1999999999999999E-6</v>
      </c>
      <c r="J81" s="36">
        <v>1.2</v>
      </c>
      <c r="K81" s="21">
        <v>3.9</v>
      </c>
    </row>
    <row r="82" spans="1:11" ht="18.75" x14ac:dyDescent="0.3">
      <c r="A82" s="42" t="s">
        <v>13</v>
      </c>
      <c r="B82" s="32" t="s">
        <v>41</v>
      </c>
      <c r="C82" s="41" t="s">
        <v>77</v>
      </c>
      <c r="D82" s="9">
        <v>3</v>
      </c>
      <c r="E82" s="19">
        <f t="shared" si="3"/>
        <v>3.8999999999999999E-6</v>
      </c>
      <c r="F82" s="30"/>
      <c r="G82" s="19">
        <f t="shared" si="4"/>
        <v>3.8999999999999999E-6</v>
      </c>
      <c r="H82" s="19">
        <f t="shared" si="5"/>
        <v>3.8999999999999999E-6</v>
      </c>
      <c r="J82" s="37">
        <v>3.9</v>
      </c>
      <c r="K82" s="11">
        <v>3.9</v>
      </c>
    </row>
    <row r="83" spans="1:11" ht="18.75" x14ac:dyDescent="0.3">
      <c r="A83" s="42" t="s">
        <v>14</v>
      </c>
      <c r="B83" s="32" t="s">
        <v>41</v>
      </c>
      <c r="C83" s="41" t="s">
        <v>78</v>
      </c>
      <c r="D83" s="9">
        <v>3</v>
      </c>
      <c r="E83" s="19">
        <f t="shared" si="3"/>
        <v>3.8999999999999999E-6</v>
      </c>
      <c r="F83" s="30"/>
      <c r="G83" s="19">
        <f t="shared" si="4"/>
        <v>3.8999999999999999E-6</v>
      </c>
      <c r="H83" s="19">
        <f t="shared" si="5"/>
        <v>3.8999999999999999E-6</v>
      </c>
      <c r="J83" s="36">
        <v>3.9</v>
      </c>
      <c r="K83" s="10">
        <v>3.9</v>
      </c>
    </row>
    <row r="84" spans="1:11" ht="18.75" x14ac:dyDescent="0.3">
      <c r="A84" s="42" t="s">
        <v>14</v>
      </c>
      <c r="B84" s="32" t="s">
        <v>41</v>
      </c>
      <c r="C84" s="41" t="s">
        <v>79</v>
      </c>
      <c r="D84" s="9">
        <v>3</v>
      </c>
      <c r="E84" s="19">
        <f t="shared" si="3"/>
        <v>3.2000000000000003E-6</v>
      </c>
      <c r="F84" s="30"/>
      <c r="G84" s="19">
        <f t="shared" si="4"/>
        <v>3.2000000000000003E-6</v>
      </c>
      <c r="H84" s="19">
        <f t="shared" si="5"/>
        <v>3.2000000000000003E-6</v>
      </c>
      <c r="J84" s="37">
        <v>3.2</v>
      </c>
      <c r="K84" s="11">
        <v>3.9</v>
      </c>
    </row>
    <row r="85" spans="1:11" ht="18.75" x14ac:dyDescent="0.3">
      <c r="A85" s="42" t="s">
        <v>16</v>
      </c>
      <c r="B85" s="32" t="s">
        <v>41</v>
      </c>
      <c r="C85" s="41" t="s">
        <v>80</v>
      </c>
      <c r="D85" s="9">
        <v>3</v>
      </c>
      <c r="E85" s="19">
        <f t="shared" si="3"/>
        <v>3.8999999999999999E-6</v>
      </c>
      <c r="F85" s="30"/>
      <c r="G85" s="19">
        <f t="shared" si="4"/>
        <v>3.8999999999999999E-6</v>
      </c>
      <c r="H85" s="19">
        <f t="shared" si="5"/>
        <v>3.8999999999999999E-6</v>
      </c>
      <c r="J85" s="36">
        <v>3.9</v>
      </c>
      <c r="K85" s="21">
        <v>3.9</v>
      </c>
    </row>
    <row r="86" spans="1:11" ht="18.75" x14ac:dyDescent="0.3">
      <c r="A86" s="42" t="s">
        <v>16</v>
      </c>
      <c r="B86" s="32" t="s">
        <v>41</v>
      </c>
      <c r="C86" s="41" t="s">
        <v>19</v>
      </c>
      <c r="D86" s="9">
        <v>3</v>
      </c>
      <c r="E86" s="19">
        <f t="shared" si="3"/>
        <v>3.8999999999999999E-6</v>
      </c>
      <c r="F86" s="30"/>
      <c r="G86" s="19">
        <f t="shared" si="4"/>
        <v>3.8999999999999999E-6</v>
      </c>
      <c r="H86" s="19">
        <f t="shared" si="5"/>
        <v>3.8999999999999999E-6</v>
      </c>
      <c r="J86" s="37">
        <v>3.9</v>
      </c>
      <c r="K86" s="11">
        <v>3.9</v>
      </c>
    </row>
    <row r="87" spans="1:11" ht="18.75" x14ac:dyDescent="0.3">
      <c r="A87" s="42" t="s">
        <v>16</v>
      </c>
      <c r="B87" s="32" t="s">
        <v>41</v>
      </c>
      <c r="C87" s="41" t="s">
        <v>81</v>
      </c>
      <c r="D87" s="9">
        <v>3</v>
      </c>
      <c r="E87" s="19">
        <f t="shared" si="3"/>
        <v>3.8999999999999999E-6</v>
      </c>
      <c r="F87" s="30"/>
      <c r="G87" s="19">
        <f t="shared" si="4"/>
        <v>3.8999999999999999E-6</v>
      </c>
      <c r="H87" s="19">
        <f t="shared" si="5"/>
        <v>3.8999999999999999E-6</v>
      </c>
      <c r="J87" s="36">
        <v>3.9</v>
      </c>
      <c r="K87" s="10">
        <v>3.9</v>
      </c>
    </row>
    <row r="88" spans="1:11" ht="18.75" x14ac:dyDescent="0.3">
      <c r="A88" s="42" t="s">
        <v>15</v>
      </c>
      <c r="B88" s="32" t="s">
        <v>41</v>
      </c>
      <c r="C88" s="41" t="s">
        <v>82</v>
      </c>
      <c r="D88" s="9">
        <v>3</v>
      </c>
      <c r="E88" s="19">
        <f t="shared" si="3"/>
        <v>3.8999999999999999E-6</v>
      </c>
      <c r="F88" s="30"/>
      <c r="G88" s="19">
        <f t="shared" si="4"/>
        <v>3.8999999999999999E-6</v>
      </c>
      <c r="H88" s="19">
        <f t="shared" si="5"/>
        <v>3.8999999999999999E-6</v>
      </c>
      <c r="J88" s="37">
        <v>3.9</v>
      </c>
      <c r="K88" s="11">
        <v>3.9</v>
      </c>
    </row>
    <row r="89" spans="1:11" ht="18.75" x14ac:dyDescent="0.3">
      <c r="A89" s="42" t="s">
        <v>17</v>
      </c>
      <c r="B89" s="32" t="s">
        <v>41</v>
      </c>
      <c r="C89" s="41" t="s">
        <v>83</v>
      </c>
      <c r="D89" s="9">
        <v>3</v>
      </c>
      <c r="E89" s="19">
        <f t="shared" si="3"/>
        <v>2.7E-6</v>
      </c>
      <c r="F89" s="30"/>
      <c r="G89" s="19">
        <f t="shared" si="4"/>
        <v>2.7E-6</v>
      </c>
      <c r="H89" s="19">
        <f t="shared" si="5"/>
        <v>2.7E-6</v>
      </c>
      <c r="J89" s="36">
        <v>2.7</v>
      </c>
      <c r="K89" s="10">
        <v>3.9</v>
      </c>
    </row>
    <row r="90" spans="1:11" ht="18.75" x14ac:dyDescent="0.3">
      <c r="A90" s="42" t="s">
        <v>13</v>
      </c>
      <c r="B90" s="32" t="s">
        <v>41</v>
      </c>
      <c r="C90" s="41" t="s">
        <v>84</v>
      </c>
      <c r="D90" s="9">
        <v>3</v>
      </c>
      <c r="E90" s="19">
        <f t="shared" si="3"/>
        <v>4.2000000000000004E-6</v>
      </c>
      <c r="F90" s="30"/>
      <c r="G90" s="19">
        <f t="shared" si="4"/>
        <v>4.2000000000000004E-6</v>
      </c>
      <c r="H90" s="19">
        <f t="shared" si="5"/>
        <v>4.2000000000000004E-6</v>
      </c>
      <c r="J90" s="37">
        <v>4.2</v>
      </c>
      <c r="K90" s="11">
        <v>3.9</v>
      </c>
    </row>
    <row r="91" spans="1:11" ht="18.75" x14ac:dyDescent="0.3">
      <c r="A91" s="42" t="s">
        <v>14</v>
      </c>
      <c r="B91" s="32" t="s">
        <v>41</v>
      </c>
      <c r="C91" s="41" t="s">
        <v>85</v>
      </c>
      <c r="D91" s="9">
        <v>3</v>
      </c>
      <c r="E91" s="19">
        <f t="shared" si="3"/>
        <v>5.9000000000000003E-6</v>
      </c>
      <c r="F91" s="30"/>
      <c r="G91" s="19">
        <f t="shared" si="4"/>
        <v>5.9000000000000003E-6</v>
      </c>
      <c r="H91" s="19">
        <f t="shared" si="5"/>
        <v>5.9000000000000003E-6</v>
      </c>
      <c r="J91" s="36">
        <v>5.9</v>
      </c>
      <c r="K91" s="10">
        <v>1.2</v>
      </c>
    </row>
    <row r="92" spans="1:11" ht="18.75" x14ac:dyDescent="0.3">
      <c r="A92" s="42" t="s">
        <v>15</v>
      </c>
      <c r="B92" s="32" t="s">
        <v>41</v>
      </c>
      <c r="C92" s="41" t="s">
        <v>86</v>
      </c>
      <c r="D92" s="9">
        <v>3</v>
      </c>
      <c r="E92" s="19">
        <f t="shared" si="3"/>
        <v>3.8999999999999999E-6</v>
      </c>
      <c r="F92" s="30"/>
      <c r="G92" s="19">
        <f t="shared" si="4"/>
        <v>3.8999999999999999E-6</v>
      </c>
      <c r="H92" s="19">
        <f t="shared" si="5"/>
        <v>3.8999999999999999E-6</v>
      </c>
      <c r="J92" s="37">
        <v>3.9</v>
      </c>
      <c r="K92" s="11">
        <v>3.9</v>
      </c>
    </row>
    <row r="93" spans="1:11" ht="18.75" x14ac:dyDescent="0.3">
      <c r="A93" s="42" t="s">
        <v>60</v>
      </c>
      <c r="B93" s="32" t="s">
        <v>41</v>
      </c>
      <c r="C93" s="41" t="s">
        <v>87</v>
      </c>
      <c r="D93" s="9">
        <v>3</v>
      </c>
      <c r="E93" s="19">
        <f t="shared" si="3"/>
        <v>3.8999999999999999E-6</v>
      </c>
      <c r="F93" s="30"/>
      <c r="G93" s="19">
        <f t="shared" si="4"/>
        <v>3.8999999999999999E-6</v>
      </c>
      <c r="H93" s="19">
        <f t="shared" si="5"/>
        <v>3.8999999999999999E-6</v>
      </c>
      <c r="J93" s="36">
        <v>3.9</v>
      </c>
      <c r="K93" s="21">
        <v>3.9</v>
      </c>
    </row>
    <row r="94" spans="1:11" ht="18.75" x14ac:dyDescent="0.3">
      <c r="A94" s="42" t="s">
        <v>14</v>
      </c>
      <c r="B94" s="32" t="s">
        <v>41</v>
      </c>
      <c r="C94" s="41" t="s">
        <v>88</v>
      </c>
      <c r="D94" s="9">
        <v>3</v>
      </c>
      <c r="E94" s="19">
        <f t="shared" si="3"/>
        <v>3.8999999999999999E-6</v>
      </c>
      <c r="F94" s="30"/>
      <c r="G94" s="19">
        <f t="shared" si="4"/>
        <v>3.8999999999999999E-6</v>
      </c>
      <c r="H94" s="19">
        <f t="shared" si="5"/>
        <v>3.8999999999999999E-6</v>
      </c>
      <c r="J94" s="37">
        <v>3.9</v>
      </c>
      <c r="K94" s="14">
        <v>3.9</v>
      </c>
    </row>
    <row r="95" spans="1:11" ht="18.75" x14ac:dyDescent="0.3">
      <c r="A95" s="42" t="s">
        <v>16</v>
      </c>
      <c r="B95" s="32" t="s">
        <v>41</v>
      </c>
      <c r="C95" s="41" t="s">
        <v>89</v>
      </c>
      <c r="D95" s="9">
        <v>3</v>
      </c>
      <c r="E95" s="19">
        <f t="shared" si="3"/>
        <v>2.7E-6</v>
      </c>
      <c r="F95" s="30"/>
      <c r="G95" s="19">
        <f t="shared" si="4"/>
        <v>2.7E-6</v>
      </c>
      <c r="H95" s="19">
        <f t="shared" si="5"/>
        <v>2.7E-6</v>
      </c>
      <c r="J95" s="36">
        <v>2.7</v>
      </c>
      <c r="K95" s="21">
        <v>3.9</v>
      </c>
    </row>
    <row r="96" spans="1:11" ht="18.75" x14ac:dyDescent="0.3">
      <c r="A96" s="42" t="s">
        <v>16</v>
      </c>
      <c r="B96" s="32" t="s">
        <v>41</v>
      </c>
      <c r="C96" s="41" t="s">
        <v>90</v>
      </c>
      <c r="D96" s="9">
        <v>3</v>
      </c>
      <c r="E96" s="19">
        <f t="shared" si="3"/>
        <v>5.0999999999999995E-6</v>
      </c>
      <c r="F96" s="30"/>
      <c r="G96" s="19">
        <f t="shared" si="4"/>
        <v>5.0999999999999995E-6</v>
      </c>
      <c r="H96" s="19">
        <f t="shared" si="5"/>
        <v>5.0999999999999995E-6</v>
      </c>
      <c r="J96" s="37">
        <v>5.0999999999999996</v>
      </c>
      <c r="K96" s="22">
        <v>3.9</v>
      </c>
    </row>
    <row r="97" spans="1:11" ht="18.75" x14ac:dyDescent="0.3">
      <c r="A97" s="42" t="s">
        <v>14</v>
      </c>
      <c r="B97" s="32" t="s">
        <v>41</v>
      </c>
      <c r="C97" s="41" t="s">
        <v>91</v>
      </c>
      <c r="D97" s="9">
        <v>3</v>
      </c>
      <c r="E97" s="19">
        <f t="shared" si="3"/>
        <v>3.8999999999999999E-6</v>
      </c>
      <c r="F97" s="30"/>
      <c r="G97" s="19">
        <f t="shared" si="4"/>
        <v>3.8999999999999999E-6</v>
      </c>
      <c r="H97" s="19">
        <f t="shared" si="5"/>
        <v>3.8999999999999999E-6</v>
      </c>
      <c r="J97" s="36">
        <v>3.9</v>
      </c>
      <c r="K97" s="21">
        <v>3.9</v>
      </c>
    </row>
    <row r="98" spans="1:11" ht="18.75" x14ac:dyDescent="0.3">
      <c r="A98" s="42" t="s">
        <v>15</v>
      </c>
      <c r="B98" s="32" t="s">
        <v>41</v>
      </c>
      <c r="C98" s="41" t="s">
        <v>92</v>
      </c>
      <c r="D98" s="9">
        <v>3</v>
      </c>
      <c r="E98" s="19">
        <f t="shared" si="3"/>
        <v>3.8999999999999999E-6</v>
      </c>
      <c r="F98" s="30"/>
      <c r="G98" s="19">
        <f t="shared" si="4"/>
        <v>3.8999999999999999E-6</v>
      </c>
      <c r="H98" s="19">
        <f t="shared" si="5"/>
        <v>3.8999999999999999E-6</v>
      </c>
      <c r="J98" s="37">
        <v>3.9</v>
      </c>
      <c r="K98" s="22">
        <v>3.9</v>
      </c>
    </row>
    <row r="99" spans="1:11" ht="18.75" x14ac:dyDescent="0.3">
      <c r="A99" s="42" t="s">
        <v>17</v>
      </c>
      <c r="B99" s="32" t="s">
        <v>41</v>
      </c>
      <c r="C99" s="41" t="s">
        <v>83</v>
      </c>
      <c r="D99" s="9">
        <v>3</v>
      </c>
      <c r="E99" s="19">
        <f t="shared" si="3"/>
        <v>2.7E-6</v>
      </c>
      <c r="F99" s="30"/>
      <c r="G99" s="19">
        <f t="shared" si="4"/>
        <v>2.7E-6</v>
      </c>
      <c r="H99" s="19">
        <f t="shared" si="5"/>
        <v>2.7E-6</v>
      </c>
      <c r="J99" s="36">
        <v>2.7</v>
      </c>
      <c r="K99" s="21">
        <v>3.9</v>
      </c>
    </row>
    <row r="100" spans="1:11" ht="18.75" x14ac:dyDescent="0.3">
      <c r="A100" s="42" t="s">
        <v>14</v>
      </c>
      <c r="B100" s="32" t="s">
        <v>41</v>
      </c>
      <c r="C100" s="41" t="s">
        <v>93</v>
      </c>
      <c r="D100" s="9">
        <v>3</v>
      </c>
      <c r="E100" s="19">
        <f t="shared" si="3"/>
        <v>3.8999999999999999E-6</v>
      </c>
      <c r="F100" s="30"/>
      <c r="G100" s="19">
        <f t="shared" si="4"/>
        <v>3.8999999999999999E-6</v>
      </c>
      <c r="H100" s="19">
        <f t="shared" si="5"/>
        <v>3.8999999999999999E-6</v>
      </c>
      <c r="J100" s="37">
        <v>3.9</v>
      </c>
      <c r="K100" s="22">
        <v>3.9</v>
      </c>
    </row>
    <row r="101" spans="1:11" ht="18.75" x14ac:dyDescent="0.3">
      <c r="A101" s="42" t="s">
        <v>14</v>
      </c>
      <c r="B101" s="32" t="s">
        <v>41</v>
      </c>
      <c r="C101" s="41" t="s">
        <v>94</v>
      </c>
      <c r="D101" s="9">
        <v>3</v>
      </c>
      <c r="E101" s="19">
        <f t="shared" si="3"/>
        <v>3.8999999999999999E-6</v>
      </c>
      <c r="F101" s="30"/>
      <c r="G101" s="19">
        <f t="shared" si="4"/>
        <v>3.8999999999999999E-6</v>
      </c>
      <c r="H101" s="19">
        <f t="shared" si="5"/>
        <v>3.8999999999999999E-6</v>
      </c>
      <c r="J101" s="36">
        <v>3.9</v>
      </c>
      <c r="K101" s="21">
        <v>3.9</v>
      </c>
    </row>
    <row r="102" spans="1:11" ht="18.75" x14ac:dyDescent="0.3">
      <c r="A102" s="42" t="s">
        <v>13</v>
      </c>
      <c r="B102" s="32" t="s">
        <v>41</v>
      </c>
      <c r="C102" s="41" t="s">
        <v>95</v>
      </c>
      <c r="D102" s="9">
        <v>3</v>
      </c>
      <c r="E102" s="19">
        <f t="shared" si="3"/>
        <v>5.9000000000000003E-6</v>
      </c>
      <c r="F102" s="30"/>
      <c r="G102" s="19">
        <f t="shared" si="4"/>
        <v>5.9000000000000003E-6</v>
      </c>
      <c r="H102" s="19">
        <f t="shared" si="5"/>
        <v>5.9000000000000003E-6</v>
      </c>
      <c r="J102" s="37">
        <v>5.9</v>
      </c>
      <c r="K102" s="22">
        <v>3.9</v>
      </c>
    </row>
    <row r="103" spans="1:11" ht="18.75" x14ac:dyDescent="0.3">
      <c r="A103" s="42" t="s">
        <v>14</v>
      </c>
      <c r="B103" s="32" t="s">
        <v>41</v>
      </c>
      <c r="C103" s="41" t="s">
        <v>96</v>
      </c>
      <c r="D103" s="9">
        <v>3</v>
      </c>
      <c r="E103" s="19">
        <f t="shared" si="3"/>
        <v>3.8999999999999999E-6</v>
      </c>
      <c r="F103" s="30"/>
      <c r="G103" s="19">
        <f t="shared" si="4"/>
        <v>3.8999999999999999E-6</v>
      </c>
      <c r="H103" s="19">
        <f t="shared" si="5"/>
        <v>3.8999999999999999E-6</v>
      </c>
      <c r="J103" s="36">
        <v>3.9</v>
      </c>
      <c r="K103" s="21">
        <v>3.9</v>
      </c>
    </row>
    <row r="104" spans="1:11" ht="18.75" x14ac:dyDescent="0.3">
      <c r="A104" s="42" t="s">
        <v>17</v>
      </c>
      <c r="B104" s="32" t="s">
        <v>41</v>
      </c>
      <c r="C104" s="41" t="s">
        <v>97</v>
      </c>
      <c r="D104" s="9">
        <v>3</v>
      </c>
      <c r="E104" s="19">
        <f t="shared" si="3"/>
        <v>3.8999999999999999E-6</v>
      </c>
      <c r="F104" s="30"/>
      <c r="G104" s="19">
        <f t="shared" si="4"/>
        <v>3.8999999999999999E-6</v>
      </c>
      <c r="H104" s="19">
        <f t="shared" si="5"/>
        <v>3.8999999999999999E-6</v>
      </c>
      <c r="J104" s="37">
        <v>3.9</v>
      </c>
      <c r="K104" s="22">
        <v>3.9</v>
      </c>
    </row>
    <row r="105" spans="1:11" ht="18.75" x14ac:dyDescent="0.3">
      <c r="A105" s="42" t="s">
        <v>13</v>
      </c>
      <c r="B105" s="32" t="s">
        <v>41</v>
      </c>
      <c r="C105" s="41" t="s">
        <v>98</v>
      </c>
      <c r="D105" s="9">
        <v>3</v>
      </c>
      <c r="E105" s="19">
        <f t="shared" si="3"/>
        <v>3.8999999999999999E-6</v>
      </c>
      <c r="F105" s="30"/>
      <c r="G105" s="19">
        <f t="shared" si="4"/>
        <v>3.8999999999999999E-6</v>
      </c>
      <c r="H105" s="19">
        <f t="shared" si="5"/>
        <v>3.8999999999999999E-6</v>
      </c>
      <c r="J105" s="36">
        <v>3.9</v>
      </c>
      <c r="K105" s="21">
        <v>5.0999999999999996</v>
      </c>
    </row>
    <row r="106" spans="1:11" ht="18.75" x14ac:dyDescent="0.3">
      <c r="A106" s="42" t="s">
        <v>17</v>
      </c>
      <c r="B106" s="32" t="s">
        <v>41</v>
      </c>
      <c r="C106" s="41" t="s">
        <v>99</v>
      </c>
      <c r="D106" s="9">
        <v>3</v>
      </c>
      <c r="E106" s="19">
        <f t="shared" si="3"/>
        <v>3.8999999999999999E-6</v>
      </c>
      <c r="F106" s="30"/>
      <c r="G106" s="19">
        <f t="shared" si="4"/>
        <v>3.8999999999999999E-6</v>
      </c>
      <c r="H106" s="19">
        <f t="shared" si="5"/>
        <v>3.8999999999999999E-6</v>
      </c>
      <c r="J106" s="37">
        <v>3.9</v>
      </c>
      <c r="K106" s="22">
        <v>5.0999999999999996</v>
      </c>
    </row>
    <row r="107" spans="1:11" ht="18.75" x14ac:dyDescent="0.3">
      <c r="A107" s="42" t="s">
        <v>13</v>
      </c>
      <c r="B107" s="32" t="s">
        <v>41</v>
      </c>
      <c r="C107" s="41" t="s">
        <v>100</v>
      </c>
      <c r="D107" s="9">
        <v>3</v>
      </c>
      <c r="E107" s="19">
        <f t="shared" si="3"/>
        <v>3.8999999999999999E-6</v>
      </c>
      <c r="F107" s="30"/>
      <c r="G107" s="19">
        <f t="shared" si="4"/>
        <v>3.8999999999999999E-6</v>
      </c>
      <c r="H107" s="19">
        <f t="shared" si="5"/>
        <v>3.8999999999999999E-6</v>
      </c>
      <c r="J107" s="36">
        <v>3.9</v>
      </c>
      <c r="K107" s="21">
        <v>3.9</v>
      </c>
    </row>
    <row r="108" spans="1:11" ht="18.75" x14ac:dyDescent="0.3">
      <c r="A108" s="42" t="s">
        <v>14</v>
      </c>
      <c r="B108" s="32" t="s">
        <v>41</v>
      </c>
      <c r="C108" s="41" t="s">
        <v>101</v>
      </c>
      <c r="D108" s="9">
        <v>3</v>
      </c>
      <c r="E108" s="19">
        <f t="shared" si="3"/>
        <v>3.8999999999999999E-6</v>
      </c>
      <c r="F108" s="30"/>
      <c r="G108" s="19">
        <f t="shared" si="4"/>
        <v>3.8999999999999999E-6</v>
      </c>
      <c r="H108" s="19">
        <f t="shared" si="5"/>
        <v>3.8999999999999999E-6</v>
      </c>
      <c r="J108" s="37">
        <v>3.9</v>
      </c>
      <c r="K108" s="22">
        <v>3.9</v>
      </c>
    </row>
    <row r="109" spans="1:11" ht="18.75" x14ac:dyDescent="0.3">
      <c r="A109" s="42" t="s">
        <v>14</v>
      </c>
      <c r="B109" s="32" t="s">
        <v>41</v>
      </c>
      <c r="C109" s="41" t="s">
        <v>18</v>
      </c>
      <c r="D109" s="9">
        <v>3</v>
      </c>
      <c r="E109" s="19">
        <f t="shared" si="3"/>
        <v>3.8999999999999999E-6</v>
      </c>
      <c r="F109" s="30"/>
      <c r="G109" s="19">
        <f t="shared" si="4"/>
        <v>3.8999999999999999E-6</v>
      </c>
      <c r="H109" s="19">
        <f t="shared" si="5"/>
        <v>3.8999999999999999E-6</v>
      </c>
      <c r="J109" s="36">
        <v>3.9</v>
      </c>
      <c r="K109" s="21">
        <v>3.9</v>
      </c>
    </row>
    <row r="110" spans="1:11" ht="18.75" x14ac:dyDescent="0.3">
      <c r="A110" s="42" t="s">
        <v>14</v>
      </c>
      <c r="B110" s="32" t="s">
        <v>41</v>
      </c>
      <c r="C110" s="41" t="s">
        <v>102</v>
      </c>
      <c r="D110" s="9">
        <v>3</v>
      </c>
      <c r="E110" s="19">
        <f t="shared" si="3"/>
        <v>3.8999999999999999E-6</v>
      </c>
      <c r="F110" s="30"/>
      <c r="G110" s="19">
        <f t="shared" si="4"/>
        <v>3.8999999999999999E-6</v>
      </c>
      <c r="H110" s="19">
        <f t="shared" si="5"/>
        <v>3.8999999999999999E-6</v>
      </c>
      <c r="J110" s="37">
        <v>3.9</v>
      </c>
      <c r="K110" s="22">
        <v>5.0999999999999996</v>
      </c>
    </row>
    <row r="111" spans="1:11" ht="18.75" x14ac:dyDescent="0.3">
      <c r="A111" s="42" t="s">
        <v>14</v>
      </c>
      <c r="B111" s="32" t="s">
        <v>41</v>
      </c>
      <c r="C111" s="41" t="s">
        <v>103</v>
      </c>
      <c r="D111" s="9">
        <v>3</v>
      </c>
      <c r="E111" s="19">
        <f t="shared" si="3"/>
        <v>3.8999999999999999E-6</v>
      </c>
      <c r="F111" s="30"/>
      <c r="G111" s="19">
        <f t="shared" si="4"/>
        <v>3.8999999999999999E-6</v>
      </c>
      <c r="H111" s="19">
        <f t="shared" si="5"/>
        <v>3.8999999999999999E-6</v>
      </c>
      <c r="J111" s="36">
        <v>3.9</v>
      </c>
      <c r="K111" s="21">
        <v>1.2</v>
      </c>
    </row>
    <row r="112" spans="1:11" ht="18.75" x14ac:dyDescent="0.3">
      <c r="A112" s="42" t="s">
        <v>14</v>
      </c>
      <c r="B112" s="32" t="s">
        <v>41</v>
      </c>
      <c r="C112" s="41" t="s">
        <v>104</v>
      </c>
      <c r="D112" s="9">
        <v>3</v>
      </c>
      <c r="E112" s="19">
        <f t="shared" si="3"/>
        <v>3.8999999999999999E-6</v>
      </c>
      <c r="F112" s="30"/>
      <c r="G112" s="19">
        <f t="shared" si="4"/>
        <v>3.8999999999999999E-6</v>
      </c>
      <c r="H112" s="19">
        <f t="shared" si="5"/>
        <v>3.8999999999999999E-6</v>
      </c>
      <c r="J112" s="37">
        <v>3.9</v>
      </c>
      <c r="K112" s="22">
        <v>3.9</v>
      </c>
    </row>
    <row r="113" spans="1:11" ht="18.75" x14ac:dyDescent="0.3">
      <c r="A113" s="42" t="s">
        <v>16</v>
      </c>
      <c r="B113" s="32" t="s">
        <v>41</v>
      </c>
      <c r="C113" s="41" t="s">
        <v>105</v>
      </c>
      <c r="D113" s="9">
        <v>3</v>
      </c>
      <c r="E113" s="19">
        <f t="shared" si="3"/>
        <v>3.8999999999999999E-6</v>
      </c>
      <c r="F113" s="30"/>
      <c r="G113" s="19">
        <f t="shared" si="4"/>
        <v>3.8999999999999999E-6</v>
      </c>
      <c r="H113" s="19">
        <f t="shared" si="5"/>
        <v>3.8999999999999999E-6</v>
      </c>
      <c r="J113" s="36">
        <v>3.9</v>
      </c>
      <c r="K113" s="21">
        <v>3.9</v>
      </c>
    </row>
    <row r="114" spans="1:11" ht="18.75" x14ac:dyDescent="0.3">
      <c r="A114" s="42" t="s">
        <v>16</v>
      </c>
      <c r="B114" s="32" t="s">
        <v>41</v>
      </c>
      <c r="C114" s="41" t="s">
        <v>106</v>
      </c>
      <c r="D114" s="9">
        <v>3</v>
      </c>
      <c r="E114" s="19">
        <f t="shared" si="3"/>
        <v>3.8999999999999999E-6</v>
      </c>
      <c r="F114" s="30"/>
      <c r="G114" s="19">
        <f t="shared" si="4"/>
        <v>3.8999999999999999E-6</v>
      </c>
      <c r="H114" s="19">
        <f t="shared" si="5"/>
        <v>3.8999999999999999E-6</v>
      </c>
      <c r="J114" s="37">
        <v>3.9</v>
      </c>
      <c r="K114" s="22">
        <v>5</v>
      </c>
    </row>
    <row r="115" spans="1:11" ht="18.75" x14ac:dyDescent="0.3">
      <c r="A115" s="42" t="s">
        <v>16</v>
      </c>
      <c r="B115" s="32" t="s">
        <v>41</v>
      </c>
      <c r="C115" s="41" t="s">
        <v>107</v>
      </c>
      <c r="D115" s="9">
        <v>3</v>
      </c>
      <c r="E115" s="19">
        <f t="shared" si="3"/>
        <v>3.8999999999999999E-6</v>
      </c>
      <c r="F115" s="30"/>
      <c r="G115" s="19">
        <f t="shared" si="4"/>
        <v>3.8999999999999999E-6</v>
      </c>
      <c r="H115" s="19">
        <f t="shared" si="5"/>
        <v>3.8999999999999999E-6</v>
      </c>
      <c r="J115" s="36">
        <v>3.9</v>
      </c>
      <c r="K115" s="21">
        <v>3.9</v>
      </c>
    </row>
    <row r="116" spans="1:11" ht="18.75" x14ac:dyDescent="0.3">
      <c r="A116" s="42" t="s">
        <v>16</v>
      </c>
      <c r="B116" s="32" t="s">
        <v>41</v>
      </c>
      <c r="C116" s="41" t="s">
        <v>105</v>
      </c>
      <c r="D116" s="9">
        <v>3</v>
      </c>
      <c r="E116" s="19">
        <f t="shared" si="3"/>
        <v>5.9000000000000003E-6</v>
      </c>
      <c r="F116" s="30"/>
      <c r="G116" s="19">
        <f t="shared" si="4"/>
        <v>5.9000000000000003E-6</v>
      </c>
      <c r="H116" s="19">
        <f t="shared" si="5"/>
        <v>5.9000000000000003E-6</v>
      </c>
      <c r="J116" s="37">
        <v>5.9</v>
      </c>
      <c r="K116" s="22">
        <v>3.9</v>
      </c>
    </row>
    <row r="117" spans="1:11" ht="18.75" x14ac:dyDescent="0.3">
      <c r="A117" s="42" t="s">
        <v>16</v>
      </c>
      <c r="B117" s="32" t="s">
        <v>41</v>
      </c>
      <c r="C117" s="41" t="s">
        <v>108</v>
      </c>
      <c r="D117" s="9">
        <v>3</v>
      </c>
      <c r="E117" s="19">
        <f t="shared" si="3"/>
        <v>3.8999999999999999E-6</v>
      </c>
      <c r="F117" s="30"/>
      <c r="G117" s="19">
        <f t="shared" si="4"/>
        <v>3.8999999999999999E-6</v>
      </c>
      <c r="H117" s="19">
        <f t="shared" si="5"/>
        <v>3.8999999999999999E-6</v>
      </c>
      <c r="J117" s="36">
        <v>3.9</v>
      </c>
      <c r="K117" s="21">
        <v>4.7</v>
      </c>
    </row>
    <row r="118" spans="1:11" ht="18.75" x14ac:dyDescent="0.3">
      <c r="A118" s="42" t="s">
        <v>13</v>
      </c>
      <c r="B118" s="32" t="s">
        <v>41</v>
      </c>
      <c r="C118" s="41" t="s">
        <v>109</v>
      </c>
      <c r="D118" s="9">
        <v>3</v>
      </c>
      <c r="E118" s="19">
        <f t="shared" si="3"/>
        <v>3.8999999999999999E-6</v>
      </c>
      <c r="F118" s="30"/>
      <c r="G118" s="19">
        <f t="shared" si="4"/>
        <v>3.8999999999999999E-6</v>
      </c>
      <c r="H118" s="19">
        <f t="shared" si="5"/>
        <v>3.8999999999999999E-6</v>
      </c>
      <c r="J118" s="37">
        <v>3.9</v>
      </c>
      <c r="K118" s="22">
        <v>3.9</v>
      </c>
    </row>
    <row r="119" spans="1:11" ht="18.75" x14ac:dyDescent="0.3">
      <c r="A119" s="42" t="s">
        <v>15</v>
      </c>
      <c r="B119" s="32" t="s">
        <v>41</v>
      </c>
      <c r="C119" s="41" t="s">
        <v>110</v>
      </c>
      <c r="D119" s="9">
        <v>3</v>
      </c>
      <c r="E119" s="19">
        <f t="shared" si="3"/>
        <v>5.9000000000000003E-6</v>
      </c>
      <c r="F119" s="30"/>
      <c r="G119" s="19">
        <f t="shared" si="4"/>
        <v>5.9000000000000003E-6</v>
      </c>
      <c r="H119" s="19">
        <f t="shared" si="5"/>
        <v>5.9000000000000003E-6</v>
      </c>
      <c r="J119" s="36">
        <v>5.9</v>
      </c>
      <c r="K119" s="21">
        <v>3.9</v>
      </c>
    </row>
    <row r="120" spans="1:11" ht="18.75" x14ac:dyDescent="0.3">
      <c r="A120" s="42" t="s">
        <v>16</v>
      </c>
      <c r="B120" s="32" t="s">
        <v>41</v>
      </c>
      <c r="C120" s="41" t="s">
        <v>111</v>
      </c>
      <c r="D120" s="9">
        <v>3</v>
      </c>
      <c r="E120" s="19">
        <f t="shared" si="3"/>
        <v>3.8999999999999999E-6</v>
      </c>
      <c r="F120" s="30"/>
      <c r="G120" s="19">
        <f t="shared" si="4"/>
        <v>3.8999999999999999E-6</v>
      </c>
      <c r="H120" s="19">
        <f t="shared" si="5"/>
        <v>3.8999999999999999E-6</v>
      </c>
      <c r="J120" s="37">
        <v>3.9</v>
      </c>
      <c r="K120" s="22">
        <v>3.9</v>
      </c>
    </row>
    <row r="121" spans="1:11" ht="18.75" x14ac:dyDescent="0.3">
      <c r="A121" s="42" t="s">
        <v>14</v>
      </c>
      <c r="B121" s="32" t="s">
        <v>41</v>
      </c>
      <c r="C121" s="41" t="s">
        <v>112</v>
      </c>
      <c r="D121" s="9">
        <v>3</v>
      </c>
      <c r="E121" s="19">
        <f t="shared" si="3"/>
        <v>6.7000000000000002E-6</v>
      </c>
      <c r="F121" s="30"/>
      <c r="G121" s="19">
        <f t="shared" si="4"/>
        <v>6.7000000000000002E-6</v>
      </c>
      <c r="H121" s="19">
        <f t="shared" si="5"/>
        <v>6.7000000000000002E-6</v>
      </c>
      <c r="J121" s="36">
        <v>6.7</v>
      </c>
      <c r="K121" s="21">
        <v>3.9</v>
      </c>
    </row>
    <row r="122" spans="1:11" ht="18.75" x14ac:dyDescent="0.3">
      <c r="A122" s="42" t="s">
        <v>14</v>
      </c>
      <c r="B122" s="32" t="s">
        <v>41</v>
      </c>
      <c r="C122" s="41" t="s">
        <v>113</v>
      </c>
      <c r="D122" s="9">
        <v>3</v>
      </c>
      <c r="E122" s="19">
        <f t="shared" si="3"/>
        <v>3.8999999999999999E-6</v>
      </c>
      <c r="F122" s="30"/>
      <c r="G122" s="19">
        <f t="shared" si="4"/>
        <v>3.8999999999999999E-6</v>
      </c>
      <c r="H122" s="19">
        <f t="shared" si="5"/>
        <v>3.8999999999999999E-6</v>
      </c>
      <c r="J122" s="37">
        <v>3.9</v>
      </c>
      <c r="K122" s="22">
        <v>3.9</v>
      </c>
    </row>
    <row r="123" spans="1:11" ht="18.75" x14ac:dyDescent="0.3">
      <c r="A123" s="42" t="s">
        <v>14</v>
      </c>
      <c r="B123" s="32" t="s">
        <v>41</v>
      </c>
      <c r="C123" s="41" t="s">
        <v>114</v>
      </c>
      <c r="D123" s="9">
        <v>3</v>
      </c>
      <c r="E123" s="19">
        <f t="shared" si="3"/>
        <v>3.8999999999999999E-6</v>
      </c>
      <c r="F123" s="30"/>
      <c r="G123" s="19">
        <f t="shared" si="4"/>
        <v>3.8999999999999999E-6</v>
      </c>
      <c r="H123" s="19">
        <f t="shared" si="5"/>
        <v>3.8999999999999999E-6</v>
      </c>
      <c r="J123" s="36">
        <v>3.9</v>
      </c>
      <c r="K123" s="21">
        <v>3.9</v>
      </c>
    </row>
    <row r="124" spans="1:11" ht="18.75" x14ac:dyDescent="0.3">
      <c r="A124" s="42" t="s">
        <v>13</v>
      </c>
      <c r="B124" s="32" t="s">
        <v>41</v>
      </c>
      <c r="C124" s="41" t="s">
        <v>115</v>
      </c>
      <c r="D124" s="9">
        <v>3</v>
      </c>
      <c r="E124" s="19">
        <f t="shared" si="3"/>
        <v>5.9000000000000003E-6</v>
      </c>
      <c r="F124" s="30"/>
      <c r="G124" s="19">
        <f t="shared" si="4"/>
        <v>5.9000000000000003E-6</v>
      </c>
      <c r="H124" s="19">
        <f t="shared" si="5"/>
        <v>5.9000000000000003E-6</v>
      </c>
      <c r="J124" s="37">
        <v>5.9</v>
      </c>
      <c r="K124" s="22">
        <v>3.4</v>
      </c>
    </row>
    <row r="125" spans="1:11" ht="18.75" x14ac:dyDescent="0.3">
      <c r="A125" s="42" t="s">
        <v>14</v>
      </c>
      <c r="B125" s="32" t="s">
        <v>41</v>
      </c>
      <c r="C125" s="41" t="s">
        <v>116</v>
      </c>
      <c r="D125" s="9">
        <v>3</v>
      </c>
      <c r="E125" s="19">
        <f t="shared" si="3"/>
        <v>3.8999999999999999E-6</v>
      </c>
      <c r="F125" s="30"/>
      <c r="G125" s="19">
        <f t="shared" si="4"/>
        <v>3.8999999999999999E-6</v>
      </c>
      <c r="H125" s="19">
        <f t="shared" si="5"/>
        <v>3.8999999999999999E-6</v>
      </c>
      <c r="J125" s="36">
        <v>3.9</v>
      </c>
      <c r="K125" s="21">
        <v>3.9</v>
      </c>
    </row>
    <row r="126" spans="1:11" ht="18.75" x14ac:dyDescent="0.3">
      <c r="A126" s="42" t="s">
        <v>14</v>
      </c>
      <c r="B126" s="32" t="s">
        <v>41</v>
      </c>
      <c r="C126" s="41" t="s">
        <v>117</v>
      </c>
      <c r="D126" s="9">
        <v>3</v>
      </c>
      <c r="E126" s="19">
        <f t="shared" si="3"/>
        <v>3.8999999999999999E-6</v>
      </c>
      <c r="F126" s="30"/>
      <c r="G126" s="19">
        <f t="shared" si="4"/>
        <v>3.8999999999999999E-6</v>
      </c>
      <c r="H126" s="19">
        <f t="shared" si="5"/>
        <v>3.8999999999999999E-6</v>
      </c>
      <c r="J126" s="37">
        <v>3.9</v>
      </c>
      <c r="K126" s="22">
        <v>3.9</v>
      </c>
    </row>
    <row r="127" spans="1:11" ht="18" x14ac:dyDescent="0.25">
      <c r="A127" s="27"/>
      <c r="B127" s="27"/>
      <c r="C127" s="13" t="s">
        <v>42</v>
      </c>
      <c r="D127" s="13"/>
      <c r="E127" s="28">
        <f>SUM(E7:E126)</f>
        <v>1.0985800000000026E-3</v>
      </c>
      <c r="F127" s="29"/>
      <c r="G127" s="28">
        <f>SUM(G7:G126)</f>
        <v>1.0985800000000026E-3</v>
      </c>
      <c r="H127" s="28">
        <f>SUM(H7:H126)</f>
        <v>1.0985800000000026E-3</v>
      </c>
    </row>
    <row r="128" spans="1:11" x14ac:dyDescent="0.2">
      <c r="H128" s="26"/>
    </row>
  </sheetData>
  <autoFilter ref="B1:B127"/>
  <mergeCells count="3">
    <mergeCell ref="A1:H1"/>
    <mergeCell ref="A2:H2"/>
    <mergeCell ref="A3:H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Буря Владимир Геннадьевич</dc:creator>
  <cp:lastModifiedBy>Эльмира Нахибашева</cp:lastModifiedBy>
  <cp:revision>1</cp:revision>
  <cp:lastPrinted>2021-04-12T05:18:55Z</cp:lastPrinted>
  <dcterms:created xsi:type="dcterms:W3CDTF">2021-04-12T05:18:55Z</dcterms:created>
  <dcterms:modified xsi:type="dcterms:W3CDTF">2024-11-07T09:39:22Z</dcterms:modified>
</cp:coreProperties>
</file>