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_FilterDatabase" localSheetId="0" hidden="1">TDSheet!$B$1:$B$165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7" i="1"/>
  <c r="E16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7" i="1"/>
  <c r="G166" i="1" l="1"/>
  <c r="H166" i="1"/>
</calcChain>
</file>

<file path=xl/sharedStrings.xml><?xml version="1.0" encoding="utf-8"?>
<sst xmlns="http://schemas.openxmlformats.org/spreadsheetml/2006/main" count="488" uniqueCount="178">
  <si>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</si>
  <si>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</si>
  <si>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</si>
  <si>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</si>
  <si>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</si>
  <si>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</si>
  <si>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</si>
  <si>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</si>
  <si>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</si>
  <si>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Северная</t>
  </si>
  <si>
    <t>Южная</t>
  </si>
  <si>
    <t>мкд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</si>
  <si>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</si>
  <si>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</si>
  <si>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</si>
  <si>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</si>
  <si>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</si>
  <si>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</si>
  <si>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п. Ленинкент </t>
  </si>
  <si>
    <t xml:space="preserve">п. Н. Хушет, ЗУ2 </t>
  </si>
  <si>
    <t xml:space="preserve">жилой дом </t>
  </si>
  <si>
    <t>мечеть</t>
  </si>
  <si>
    <t xml:space="preserve">п. Семендер, МКР4, уч. 113 </t>
  </si>
  <si>
    <t xml:space="preserve">Северная промзона </t>
  </si>
  <si>
    <t xml:space="preserve">с/т «Мелиоратор», ул. Перцовая, уч. 9 </t>
  </si>
  <si>
    <t>Агачаул</t>
  </si>
  <si>
    <t>фонд</t>
  </si>
  <si>
    <t xml:space="preserve">ул. Гагарина, д.34 </t>
  </si>
  <si>
    <t xml:space="preserve">п. Ленинкент, пр. Бораганова 1-й, уч. 15Б </t>
  </si>
  <si>
    <t xml:space="preserve">МКР «ДОСААФ», ул. Радарная, д.22 </t>
  </si>
  <si>
    <t xml:space="preserve">МКР «ДОСААФ», уч.888 </t>
  </si>
  <si>
    <t xml:space="preserve">Тарнаирская балка, в районе интернационального кладбища </t>
  </si>
  <si>
    <t xml:space="preserve">МКР М5, ул. Надежды, д.20 </t>
  </si>
  <si>
    <t xml:space="preserve">пр. А. Султана </t>
  </si>
  <si>
    <t>п. Ленинкент, на землях МУП  «Винсовхоз им.Ленина</t>
  </si>
  <si>
    <t>ул. Бейбулатова, д.28, уч. В, литер «И»</t>
  </si>
  <si>
    <t>ул. Бейбулатова, д.28, уч. «В», литер «З»</t>
  </si>
  <si>
    <t>ул. Бейбулатова, д.28, уч. «В», литер «Б»                   (ул. Э. Ибрагимовой, д.5, корп.4)</t>
  </si>
  <si>
    <t xml:space="preserve">туп. Перова, 8 </t>
  </si>
  <si>
    <t xml:space="preserve">ул. Буганова, д.15 </t>
  </si>
  <si>
    <t>пр. Гамидова, рынок №1</t>
  </si>
  <si>
    <t xml:space="preserve">п. Шамхал, ул. Ленина, д.38Г </t>
  </si>
  <si>
    <t xml:space="preserve">п. Шамхал-Термен, ул. Московская </t>
  </si>
  <si>
    <t>МКР «Научный городок», ул. Дербентская, д.61</t>
  </si>
  <si>
    <t xml:space="preserve">ул. Буйнакского, 38 </t>
  </si>
  <si>
    <t xml:space="preserve">пр. А-Г Акушинского, в п. ДагНИИСХа </t>
  </si>
  <si>
    <t xml:space="preserve">ул. Коркмасова, д.24 </t>
  </si>
  <si>
    <t xml:space="preserve">ул. Абубакарова, д.81, корп. А. кв.4 </t>
  </si>
  <si>
    <t xml:space="preserve">п. «Семендер -7», уч. 613 </t>
  </si>
  <si>
    <t>п. Семендер, МКР-2, уч.604</t>
  </si>
  <si>
    <t xml:space="preserve">снт «Спутник», уч.113 </t>
  </si>
  <si>
    <t>МО «сельсовет «Коркмаскалинский»</t>
  </si>
  <si>
    <t xml:space="preserve">ул. Маркова, д.120А </t>
  </si>
  <si>
    <t xml:space="preserve">МКР «Эльтав», уч. 415 А </t>
  </si>
  <si>
    <t xml:space="preserve">пр. А.Г. Акушинского, уч. 34 С </t>
  </si>
  <si>
    <t xml:space="preserve">пр. А.Г. Акушинского, уч. 30 </t>
  </si>
  <si>
    <t>п. Семендер, МКР 4, уч. 198 (ул. Таркинская, д.2) (</t>
  </si>
  <si>
    <t xml:space="preserve">ул. А. Абдуллаева, д.26 </t>
  </si>
  <si>
    <t xml:space="preserve">пр. А.Г. Акушинского, д.96 В, кв. 18 </t>
  </si>
  <si>
    <t>п. Шамхал, ул. М. Манарова, уч. 17</t>
  </si>
  <si>
    <t xml:space="preserve">ул. Громова, д.97 </t>
  </si>
  <si>
    <t xml:space="preserve">п. Красноармейск </t>
  </si>
  <si>
    <t xml:space="preserve">п. Шамхал, ул. Центральная, д.38А, уч. 430 </t>
  </si>
  <si>
    <t>ул. Ушакова, д.2В</t>
  </si>
  <si>
    <t>п. Ленинкент, ул. Шавлухова, д.29</t>
  </si>
  <si>
    <t>, п. Агачаул, местность «Нажмудин кутан», ул. 1 линия, д.62</t>
  </si>
  <si>
    <t xml:space="preserve">, п. Ленинкент, МКР 6, поз. 283, 284 </t>
  </si>
  <si>
    <t xml:space="preserve">, с/т «Сепаратор», уч. 317 </t>
  </si>
  <si>
    <t>п. Альбурикент, ул. Санитарная, д.54А</t>
  </si>
  <si>
    <t>с/т «УОХ ДСХИ</t>
  </si>
  <si>
    <t>п. Семендер, ул. Западная, 52</t>
  </si>
  <si>
    <t xml:space="preserve">п. Семендер, уч. 83 </t>
  </si>
  <si>
    <t xml:space="preserve">МКР «Новый город», ул. Дальная, д.26 </t>
  </si>
  <si>
    <t xml:space="preserve">МКР «ДОСААФ», ул. Аэроплановая, д.135 </t>
  </si>
  <si>
    <t>, п. Шамхал, ул. Шура –Озень, д.6</t>
  </si>
  <si>
    <t xml:space="preserve">Кумторкалинский район </t>
  </si>
  <si>
    <t xml:space="preserve">п. Шамхал, ул. Дагестанская, д.29 </t>
  </si>
  <si>
    <t xml:space="preserve">п. Шамхал-Термен, Загороднее шоссе </t>
  </si>
  <si>
    <t>п. Альбурикент, ул. Агачаульская, д.147</t>
  </si>
  <si>
    <t xml:space="preserve">с/т «Наука», уч. 196 </t>
  </si>
  <si>
    <t xml:space="preserve">п. Семендер, МКР ОПХ уч. 17В </t>
  </si>
  <si>
    <t xml:space="preserve">МКР «ДОСААФ», ул. Экипажная, д.32 </t>
  </si>
  <si>
    <t xml:space="preserve">ул. Ушакова, 6В </t>
  </si>
  <si>
    <t xml:space="preserve">п. Шамхал-Термен, МКР усадебного типа, уч. 61 </t>
  </si>
  <si>
    <t>МКР «Авиаагрегат</t>
  </si>
  <si>
    <t xml:space="preserve">п. Шамхал-Термен, МКР Загородный, ул. Луговая  </t>
  </si>
  <si>
    <t xml:space="preserve">снт «Заря Востока», 8 линия, д.190 </t>
  </si>
  <si>
    <t xml:space="preserve">МКР «Эльтав», ул. Маяковского, 68 </t>
  </si>
  <si>
    <t xml:space="preserve">кв-л «Учхоз», ул. Учхозная 1-я, д.95 </t>
  </si>
  <si>
    <t xml:space="preserve">, кв-л  4-й, ул. Талгинка, д.21 </t>
  </si>
  <si>
    <t>МО «Сельсовет Коркмаскалинский</t>
  </si>
  <si>
    <t>с/с «Коркмаскалинский</t>
  </si>
  <si>
    <t xml:space="preserve">п. Шамхал-Термен </t>
  </si>
  <si>
    <t xml:space="preserve">п. Шамхал-Термен, на землях совхоза им. Дахадаева </t>
  </si>
  <si>
    <t xml:space="preserve">МКР «Ак-Гель», уч. 316 </t>
  </si>
  <si>
    <t>п. Н. Хушет</t>
  </si>
  <si>
    <t xml:space="preserve">ул. Коркмасова, д.137 </t>
  </si>
  <si>
    <t xml:space="preserve">снт «УОХ ДСХИ», массив 1, д.122 </t>
  </si>
  <si>
    <t xml:space="preserve">п. Ленинкент, ул. Фермерская 7-я, д.14А </t>
  </si>
  <si>
    <t xml:space="preserve">п. Ленинкент, туп. Кизилюртовский 9-й, д.7 </t>
  </si>
  <si>
    <t>п. Ленинкент, туп. Кизилюртовский 5-й, д.7 (</t>
  </si>
  <si>
    <t xml:space="preserve">п. Красноармейск, ул. 4-я, уч. 16 </t>
  </si>
  <si>
    <t xml:space="preserve">п. Семендер, уч.504, ЗУ2 </t>
  </si>
  <si>
    <t xml:space="preserve">п. Ленинкент, туп. Кизилюртовский 8-й, д.11 </t>
  </si>
  <si>
    <t xml:space="preserve">п. Ленинкент, ул. Пшеничная 13-я, д.9 </t>
  </si>
  <si>
    <t xml:space="preserve">п. Ленинкент, уч. 134 </t>
  </si>
  <si>
    <t xml:space="preserve">п. Ленинкент, ул. Пшеничная 2-я, д.28 </t>
  </si>
  <si>
    <t xml:space="preserve">МКР «Сепаратор», ул. Березовая, д.29 </t>
  </si>
  <si>
    <t xml:space="preserve">МКР «Ватан», ул. Кулиева, д.67 </t>
  </si>
  <si>
    <t xml:space="preserve">п. Н. Хушет, пр.Молодежный, д.30 </t>
  </si>
  <si>
    <t xml:space="preserve">МКР «ДОСААФ», уч. 43 </t>
  </si>
  <si>
    <t xml:space="preserve">пр. А. Акушинского, в районе «Мехлесхоз», литер А </t>
  </si>
  <si>
    <t xml:space="preserve">п. Семендер, кв-л «Влага», ул. Влажная 5-я, д.20 </t>
  </si>
  <si>
    <t>п. Красноармейск, ул. 8 линия, уч.6</t>
  </si>
  <si>
    <t>п. Красноармейск</t>
  </si>
  <si>
    <t xml:space="preserve">п. Ленинкент, на землях винсовхоза им. Ленина </t>
  </si>
  <si>
    <t xml:space="preserve">п. Шамхал, ул. К. Абакарова, 47 </t>
  </si>
  <si>
    <t xml:space="preserve">п. Ленинкент, МКР 7, ул. Цахурская, д.7 </t>
  </si>
  <si>
    <t>п. Ленинкент, совхоз им Ленина</t>
  </si>
  <si>
    <t xml:space="preserve">п. Н. Хушет, ЗУ2, д.ЗУ2 </t>
  </si>
  <si>
    <t xml:space="preserve">кв-л «Мичурин», пр. Ребристый 2-й, д.7 </t>
  </si>
  <si>
    <t xml:space="preserve">п. Семендер, МКР 7, д.182 </t>
  </si>
  <si>
    <t xml:space="preserve">ул. Айвовая, д.10 </t>
  </si>
  <si>
    <t>п. Агачаул, местность «Нажмутдин кутан</t>
  </si>
  <si>
    <t xml:space="preserve">с/т «Связист», д.70 </t>
  </si>
  <si>
    <t xml:space="preserve">п. Тарки, ул. Грибная, д.55 </t>
  </si>
  <si>
    <t xml:space="preserve">п. Агачаул, в районе кирпичного завода </t>
  </si>
  <si>
    <t xml:space="preserve">с/т «Фрегат», уч. 12 </t>
  </si>
  <si>
    <t>, п. Ленинкент, КФХ «Осман</t>
  </si>
  <si>
    <t xml:space="preserve">МКР «Дагтекстиль», ул. Текстильная 5-я, д.8 </t>
  </si>
  <si>
    <t xml:space="preserve">кв-л «Мичурина», пр. Ребристый 4-й, д.4 </t>
  </si>
  <si>
    <t xml:space="preserve">снт «Мелиоратор», ул. Баклажанная, д.12 </t>
  </si>
  <si>
    <t xml:space="preserve">кв-л «Ак-Гель», ул. 8-я Акгельная, д.25 </t>
  </si>
  <si>
    <t>пр. А. Султана, в районе оптового рынка стройматериалов, д.6Б</t>
  </si>
  <si>
    <t>Ленинкент, на землях МУП «Винсовхоз им. Ленина</t>
  </si>
  <si>
    <t xml:space="preserve">п. Ленинкент, на землях совхоз им. Ленина, ЗУ12 </t>
  </si>
  <si>
    <t xml:space="preserve">п. Н. Хушет, ул. Е. Эмина, д.29А </t>
  </si>
  <si>
    <t>ул. М-А. Алиева, д.73</t>
  </si>
  <si>
    <t xml:space="preserve">п. Ленинкент, МКР 2, 23 линия, уч. 2 </t>
  </si>
  <si>
    <t>п. Ленинкент, КФХ «Осман</t>
  </si>
  <si>
    <t xml:space="preserve">п. Ленинкент, МКР 3, 15 линия уч.2А </t>
  </si>
  <si>
    <t xml:space="preserve">п. Ленинкент, совхоз им. Ленина </t>
  </si>
  <si>
    <t xml:space="preserve">п. Н. Хушет, ул. Октябрьская, д.79 </t>
  </si>
  <si>
    <t>снт «Аграрник», ул. Ботаюртовская, д.14</t>
  </si>
  <si>
    <t xml:space="preserve">п. Н. Хушет, ул. Сосновая 5-я, д.20 </t>
  </si>
  <si>
    <t xml:space="preserve">п. Шамхал-Термен, уч. 355 ( ул. А. Султана, д.56) </t>
  </si>
  <si>
    <t xml:space="preserve">п. Семендер, МКР 7, уч. 477 </t>
  </si>
  <si>
    <t>п. Ленинкент, ул. Умарова, д.55</t>
  </si>
  <si>
    <t xml:space="preserve">п. Ленинкент, ул. Умарова, д.55А </t>
  </si>
  <si>
    <t xml:space="preserve">, снт «Аграрник», ул. Узун-Отарская, д.28  </t>
  </si>
  <si>
    <t xml:space="preserve">снт «Аграрник», ул. Узун-Отарская, д.30  </t>
  </si>
  <si>
    <t xml:space="preserve">снт «Аграрник», ул. Генжеаульская, д.28  </t>
  </si>
  <si>
    <t>Итого :</t>
  </si>
  <si>
    <t xml:space="preserve">МКР «ДОСААФ» уч. 432 </t>
  </si>
  <si>
    <t xml:space="preserve">МКР М2, уч. 121, пом.1 </t>
  </si>
  <si>
    <t xml:space="preserve">ул.Магомедтагирова, 142 А  </t>
  </si>
  <si>
    <t xml:space="preserve">п. Ленинкент, ул. Коркмасова, д.49А </t>
  </si>
  <si>
    <t xml:space="preserve">ул. Бейбулатова, д.13А </t>
  </si>
  <si>
    <t xml:space="preserve">МКР «Сепаратор», ул. Садовая, д.2 </t>
  </si>
  <si>
    <t xml:space="preserve">ул. Абубакарова, д.42 </t>
  </si>
  <si>
    <t xml:space="preserve">с/т «Вагонник», д.56 А </t>
  </si>
  <si>
    <t xml:space="preserve">п.Богатыревка </t>
  </si>
  <si>
    <t xml:space="preserve">кв-л «Южанка», ул. Ясная, уч. 38 </t>
  </si>
  <si>
    <t xml:space="preserve">МКР «ДОСААФ», уч. 311 </t>
  </si>
  <si>
    <t xml:space="preserve">ул. В. Эмирова, д.23, кв. 1А </t>
  </si>
  <si>
    <t xml:space="preserve">п. Шамхал, ул. Манарова, уч. 24 </t>
  </si>
  <si>
    <t xml:space="preserve">кв-л «Пальмира», туп. Полярный 10-й, д.10 </t>
  </si>
  <si>
    <t xml:space="preserve">в районе п. Турали-1, уч. 36 </t>
  </si>
  <si>
    <t xml:space="preserve">с/т УОХ ДСХИ, уч. 364 </t>
  </si>
  <si>
    <t xml:space="preserve">ул. Орджоникидзе, д.151 А </t>
  </si>
  <si>
    <t xml:space="preserve">ул. И. Казака, д.2А, корп 1,2 </t>
  </si>
  <si>
    <t xml:space="preserve">МКР М2, ул. Магарамкентская, д.28 </t>
  </si>
  <si>
    <t xml:space="preserve">пр. А. Султана, уч.20 (тер. ЗАО «Силикат») </t>
  </si>
  <si>
    <t xml:space="preserve">с/т «Заря Востока», уч. 278 А </t>
  </si>
  <si>
    <t xml:space="preserve">п. Семендер, МКР 8, уч. 357, ЗУ2 </t>
  </si>
  <si>
    <t xml:space="preserve">МКР «ДОСААФ», уч. 863 </t>
  </si>
  <si>
    <t xml:space="preserve">п. Красноармейск, ул. Новострой 5-я линия, д.58 </t>
  </si>
  <si>
    <t>за декабрь 2024 года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</si>
</sst>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5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Arial"/>
      <family val="2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2" xfId="0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left"/>
    </xf>
    <xf numFmtId="165" fontId="9" fillId="0" borderId="1" xfId="0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7"/>
  <sheetViews>
    <sheetView tabSelected="1" zoomScale="90" zoomScaleNormal="90" workbookViewId="0">
      <selection activeCell="N13" sqref="N13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1" width="0" hidden="1" customWidth="1"/>
    <col min="12" max="12" width="12.6640625" hidden="1" customWidth="1"/>
  </cols>
  <sheetData>
    <row r="1" spans="1:18" ht="36.6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18" x14ac:dyDescent="0.2">
      <c r="A2" s="37" t="s">
        <v>0</v>
      </c>
      <c r="B2" s="37"/>
      <c r="C2" s="37"/>
      <c r="D2" s="37"/>
      <c r="E2" s="37"/>
      <c r="F2" s="37"/>
      <c r="G2" s="37"/>
      <c r="H2" s="37"/>
    </row>
    <row r="3" spans="1:18" ht="18" x14ac:dyDescent="0.25">
      <c r="A3" s="38" t="s">
        <v>177</v>
      </c>
      <c r="B3" s="38"/>
      <c r="C3" s="38"/>
      <c r="D3" s="38"/>
      <c r="E3" s="38"/>
      <c r="F3" s="38"/>
      <c r="G3" s="38"/>
      <c r="H3" s="38"/>
    </row>
    <row r="5" spans="1:1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8" ht="18.75" x14ac:dyDescent="0.3">
      <c r="A7" s="46" t="s">
        <v>25</v>
      </c>
      <c r="B7" s="47" t="s">
        <v>12</v>
      </c>
      <c r="C7" s="48" t="s">
        <v>27</v>
      </c>
      <c r="D7" s="30">
        <v>3</v>
      </c>
      <c r="E7" s="31">
        <f>L7/1000000</f>
        <v>8.1899999999999995E-6</v>
      </c>
      <c r="F7" s="30"/>
      <c r="G7" s="31">
        <f>L7/1000000</f>
        <v>8.1899999999999995E-6</v>
      </c>
      <c r="H7" s="31">
        <f>L7/1000000</f>
        <v>8.1899999999999995E-6</v>
      </c>
      <c r="I7" s="11">
        <v>5.9</v>
      </c>
      <c r="J7" s="10">
        <v>46.8</v>
      </c>
      <c r="K7" s="9">
        <v>53.76</v>
      </c>
      <c r="L7" s="26">
        <v>8.19</v>
      </c>
    </row>
    <row r="8" spans="1:18" ht="18.75" x14ac:dyDescent="0.3">
      <c r="A8" s="46" t="s">
        <v>15</v>
      </c>
      <c r="B8" s="47" t="s">
        <v>20</v>
      </c>
      <c r="C8" s="48" t="s">
        <v>28</v>
      </c>
      <c r="D8" s="30">
        <v>8</v>
      </c>
      <c r="E8" s="31">
        <f t="shared" ref="E8:E71" si="0">L8/1000000</f>
        <v>3.8999999999999999E-6</v>
      </c>
      <c r="F8" s="30"/>
      <c r="G8" s="31">
        <f t="shared" ref="G8:G71" si="1">L8/1000000</f>
        <v>3.8999999999999999E-6</v>
      </c>
      <c r="H8" s="31">
        <f t="shared" ref="H8:H71" si="2">L8/1000000</f>
        <v>3.8999999999999999E-6</v>
      </c>
      <c r="I8" s="12">
        <v>3.9</v>
      </c>
      <c r="J8" s="9">
        <v>3.9</v>
      </c>
      <c r="K8" s="10">
        <v>14.5</v>
      </c>
      <c r="L8" s="25">
        <v>3.9</v>
      </c>
    </row>
    <row r="9" spans="1:18" ht="18.75" x14ac:dyDescent="0.3">
      <c r="A9" s="46" t="s">
        <v>9</v>
      </c>
      <c r="B9" s="47" t="s">
        <v>20</v>
      </c>
      <c r="C9" s="48" t="s">
        <v>29</v>
      </c>
      <c r="D9" s="30">
        <v>8</v>
      </c>
      <c r="E9" s="31">
        <f t="shared" si="0"/>
        <v>3.8999999999999999E-6</v>
      </c>
      <c r="F9" s="32"/>
      <c r="G9" s="31">
        <f t="shared" si="1"/>
        <v>3.8999999999999999E-6</v>
      </c>
      <c r="H9" s="31">
        <f t="shared" si="2"/>
        <v>3.8999999999999999E-6</v>
      </c>
      <c r="I9" s="16">
        <v>4.2</v>
      </c>
      <c r="J9" s="17">
        <v>4.2</v>
      </c>
      <c r="K9" s="17">
        <v>5</v>
      </c>
      <c r="L9" s="26">
        <v>3.9</v>
      </c>
    </row>
    <row r="10" spans="1:18" ht="18.75" x14ac:dyDescent="0.3">
      <c r="A10" s="46" t="s">
        <v>9</v>
      </c>
      <c r="B10" s="47" t="s">
        <v>20</v>
      </c>
      <c r="C10" s="48" t="s">
        <v>30</v>
      </c>
      <c r="D10" s="30">
        <v>8</v>
      </c>
      <c r="E10" s="31">
        <f t="shared" si="0"/>
        <v>3.8999999999999999E-6</v>
      </c>
      <c r="F10" s="30"/>
      <c r="G10" s="31">
        <f t="shared" si="1"/>
        <v>3.8999999999999999E-6</v>
      </c>
      <c r="H10" s="31">
        <f t="shared" si="2"/>
        <v>3.8999999999999999E-6</v>
      </c>
      <c r="I10" s="16">
        <v>4.2210000000000001</v>
      </c>
      <c r="J10" s="17">
        <v>3.67</v>
      </c>
      <c r="K10" s="17">
        <v>5</v>
      </c>
      <c r="L10" s="25">
        <v>3.9</v>
      </c>
    </row>
    <row r="11" spans="1:18" ht="18.75" x14ac:dyDescent="0.3">
      <c r="A11" s="46" t="s">
        <v>9</v>
      </c>
      <c r="B11" s="47" t="s">
        <v>20</v>
      </c>
      <c r="C11" s="48" t="s">
        <v>31</v>
      </c>
      <c r="D11" s="30">
        <v>8</v>
      </c>
      <c r="E11" s="31">
        <f t="shared" si="0"/>
        <v>5.7000000000000005E-6</v>
      </c>
      <c r="F11" s="30"/>
      <c r="G11" s="31">
        <f t="shared" si="1"/>
        <v>5.7000000000000005E-6</v>
      </c>
      <c r="H11" s="31">
        <f t="shared" si="2"/>
        <v>5.7000000000000005E-6</v>
      </c>
      <c r="I11" s="18">
        <v>3.9</v>
      </c>
      <c r="J11" s="17">
        <v>111.49</v>
      </c>
      <c r="K11" s="17">
        <v>3.9</v>
      </c>
      <c r="L11" s="26">
        <v>5.7</v>
      </c>
    </row>
    <row r="12" spans="1:18" ht="18.75" x14ac:dyDescent="0.3">
      <c r="A12" s="46" t="s">
        <v>10</v>
      </c>
      <c r="B12" s="47" t="s">
        <v>20</v>
      </c>
      <c r="C12" s="48" t="s">
        <v>32</v>
      </c>
      <c r="D12" s="30">
        <v>8</v>
      </c>
      <c r="E12" s="31">
        <f t="shared" si="0"/>
        <v>3.8999999999999999E-6</v>
      </c>
      <c r="F12" s="32"/>
      <c r="G12" s="31">
        <f t="shared" si="1"/>
        <v>3.8999999999999999E-6</v>
      </c>
      <c r="H12" s="31">
        <f t="shared" si="2"/>
        <v>3.8999999999999999E-6</v>
      </c>
      <c r="I12" s="16">
        <v>476.1</v>
      </c>
      <c r="J12" s="17">
        <v>151.6</v>
      </c>
      <c r="K12" s="17">
        <v>2.7</v>
      </c>
      <c r="L12" s="25">
        <v>3.9</v>
      </c>
    </row>
    <row r="13" spans="1:18" ht="18.75" x14ac:dyDescent="0.3">
      <c r="A13" s="46" t="s">
        <v>10</v>
      </c>
      <c r="B13" s="47" t="s">
        <v>20</v>
      </c>
      <c r="C13" s="48" t="s">
        <v>33</v>
      </c>
      <c r="D13" s="30">
        <v>8</v>
      </c>
      <c r="E13" s="31">
        <f t="shared" si="0"/>
        <v>3.8999999999999999E-6</v>
      </c>
      <c r="F13" s="30"/>
      <c r="G13" s="31">
        <f t="shared" si="1"/>
        <v>3.8999999999999999E-6</v>
      </c>
      <c r="H13" s="31">
        <f t="shared" si="2"/>
        <v>3.8999999999999999E-6</v>
      </c>
      <c r="I13" s="16">
        <v>3.9</v>
      </c>
      <c r="J13" s="17">
        <v>3.9</v>
      </c>
      <c r="K13" s="17">
        <v>3.9</v>
      </c>
      <c r="L13" s="26">
        <v>3.9</v>
      </c>
    </row>
    <row r="14" spans="1:18" ht="18.75" x14ac:dyDescent="0.3">
      <c r="A14" s="46" t="s">
        <v>15</v>
      </c>
      <c r="B14" s="47" t="s">
        <v>20</v>
      </c>
      <c r="C14" s="48" t="s">
        <v>34</v>
      </c>
      <c r="D14" s="30">
        <v>8</v>
      </c>
      <c r="E14" s="31">
        <f t="shared" si="0"/>
        <v>3.8999999999999999E-6</v>
      </c>
      <c r="F14" s="30"/>
      <c r="G14" s="31">
        <f t="shared" si="1"/>
        <v>3.8999999999999999E-6</v>
      </c>
      <c r="H14" s="31">
        <f t="shared" si="2"/>
        <v>3.8999999999999999E-6</v>
      </c>
      <c r="I14" s="16">
        <v>15.28</v>
      </c>
      <c r="J14" s="17">
        <v>3.9</v>
      </c>
      <c r="K14" s="17">
        <v>3.9</v>
      </c>
      <c r="L14" s="25">
        <v>3.9</v>
      </c>
    </row>
    <row r="15" spans="1:18" ht="18.75" x14ac:dyDescent="0.3">
      <c r="A15" s="46" t="s">
        <v>9</v>
      </c>
      <c r="B15" s="47" t="s">
        <v>20</v>
      </c>
      <c r="C15" s="48" t="s">
        <v>153</v>
      </c>
      <c r="D15" s="30">
        <v>8</v>
      </c>
      <c r="E15" s="31">
        <f t="shared" si="0"/>
        <v>3.8999999999999999E-6</v>
      </c>
      <c r="F15" s="30"/>
      <c r="G15" s="31">
        <f t="shared" si="1"/>
        <v>3.8999999999999999E-6</v>
      </c>
      <c r="H15" s="31">
        <f t="shared" si="2"/>
        <v>3.8999999999999999E-6</v>
      </c>
      <c r="I15" s="16">
        <v>58.5</v>
      </c>
      <c r="J15" s="17">
        <v>3.9</v>
      </c>
      <c r="K15" s="17">
        <v>3.9</v>
      </c>
      <c r="L15" s="26">
        <v>3.9</v>
      </c>
    </row>
    <row r="16" spans="1:18" ht="18.75" x14ac:dyDescent="0.3">
      <c r="A16" s="46" t="s">
        <v>10</v>
      </c>
      <c r="B16" s="47" t="s">
        <v>12</v>
      </c>
      <c r="C16" s="48" t="s">
        <v>154</v>
      </c>
      <c r="D16" s="30">
        <v>3</v>
      </c>
      <c r="E16" s="31">
        <f t="shared" si="0"/>
        <v>3.9899999999999999E-6</v>
      </c>
      <c r="F16" s="30"/>
      <c r="G16" s="31">
        <f t="shared" si="1"/>
        <v>3.9899999999999999E-6</v>
      </c>
      <c r="H16" s="31">
        <f t="shared" si="2"/>
        <v>3.9899999999999999E-6</v>
      </c>
      <c r="I16" s="16">
        <v>170.21</v>
      </c>
      <c r="J16" s="17">
        <v>3.9</v>
      </c>
      <c r="K16" s="19">
        <v>3.9</v>
      </c>
      <c r="L16" s="25">
        <v>3.99</v>
      </c>
      <c r="R16">
        <v>0</v>
      </c>
    </row>
    <row r="17" spans="1:12" ht="18.75" x14ac:dyDescent="0.3">
      <c r="A17" s="46" t="s">
        <v>9</v>
      </c>
      <c r="B17" s="47" t="s">
        <v>12</v>
      </c>
      <c r="C17" s="48" t="s">
        <v>155</v>
      </c>
      <c r="D17" s="30">
        <v>3</v>
      </c>
      <c r="E17" s="31">
        <f t="shared" si="0"/>
        <v>1.9256000000000001E-4</v>
      </c>
      <c r="F17" s="30"/>
      <c r="G17" s="31">
        <f t="shared" si="1"/>
        <v>1.9256000000000001E-4</v>
      </c>
      <c r="H17" s="31">
        <f t="shared" si="2"/>
        <v>1.9256000000000001E-4</v>
      </c>
      <c r="I17" s="16">
        <v>3.9</v>
      </c>
      <c r="J17" s="17">
        <v>3.9</v>
      </c>
      <c r="K17" s="17">
        <v>8.5</v>
      </c>
      <c r="L17" s="26">
        <v>192.56</v>
      </c>
    </row>
    <row r="18" spans="1:12" ht="18.75" x14ac:dyDescent="0.3">
      <c r="A18" s="46" t="s">
        <v>15</v>
      </c>
      <c r="B18" s="47" t="s">
        <v>20</v>
      </c>
      <c r="C18" s="48" t="s">
        <v>156</v>
      </c>
      <c r="D18" s="30">
        <v>8</v>
      </c>
      <c r="E18" s="31">
        <f t="shared" si="0"/>
        <v>3.8999999999999999E-6</v>
      </c>
      <c r="F18" s="30"/>
      <c r="G18" s="31">
        <f t="shared" si="1"/>
        <v>3.8999999999999999E-6</v>
      </c>
      <c r="H18" s="31">
        <f t="shared" si="2"/>
        <v>3.8999999999999999E-6</v>
      </c>
      <c r="I18" s="16">
        <v>3.9</v>
      </c>
      <c r="J18" s="17">
        <v>3.9</v>
      </c>
      <c r="K18" s="17">
        <v>6</v>
      </c>
      <c r="L18" s="39">
        <v>3.9</v>
      </c>
    </row>
    <row r="19" spans="1:12" ht="18.75" x14ac:dyDescent="0.3">
      <c r="A19" s="46" t="s">
        <v>10</v>
      </c>
      <c r="B19" s="47" t="s">
        <v>11</v>
      </c>
      <c r="C19" s="48" t="s">
        <v>35</v>
      </c>
      <c r="D19" s="30">
        <v>8</v>
      </c>
      <c r="E19" s="31">
        <f t="shared" si="0"/>
        <v>1.3606999999999999E-4</v>
      </c>
      <c r="F19" s="30"/>
      <c r="G19" s="31">
        <f t="shared" si="1"/>
        <v>1.3606999999999999E-4</v>
      </c>
      <c r="H19" s="31">
        <f t="shared" si="2"/>
        <v>1.3606999999999999E-4</v>
      </c>
      <c r="I19" s="16">
        <v>3.9</v>
      </c>
      <c r="J19" s="17">
        <v>3.9</v>
      </c>
      <c r="K19" s="17">
        <v>5.5</v>
      </c>
      <c r="L19" s="26">
        <v>136.07</v>
      </c>
    </row>
    <row r="20" spans="1:12" ht="18.75" x14ac:dyDescent="0.3">
      <c r="A20" s="46" t="s">
        <v>10</v>
      </c>
      <c r="B20" s="47" t="s">
        <v>11</v>
      </c>
      <c r="C20" s="48" t="s">
        <v>36</v>
      </c>
      <c r="D20" s="30">
        <v>8</v>
      </c>
      <c r="E20" s="31">
        <f t="shared" si="0"/>
        <v>1.3874000000000002E-4</v>
      </c>
      <c r="F20" s="30"/>
      <c r="G20" s="31">
        <f t="shared" si="1"/>
        <v>1.3874000000000002E-4</v>
      </c>
      <c r="H20" s="31">
        <f t="shared" si="2"/>
        <v>1.3874000000000002E-4</v>
      </c>
      <c r="I20" s="16">
        <v>3.9</v>
      </c>
      <c r="J20" s="17">
        <v>3.9</v>
      </c>
      <c r="K20" s="17">
        <v>3.9</v>
      </c>
      <c r="L20" s="25">
        <v>138.74</v>
      </c>
    </row>
    <row r="21" spans="1:12" ht="18.75" x14ac:dyDescent="0.3">
      <c r="A21" s="46" t="s">
        <v>10</v>
      </c>
      <c r="B21" s="47" t="s">
        <v>11</v>
      </c>
      <c r="C21" s="48" t="s">
        <v>37</v>
      </c>
      <c r="D21" s="30">
        <v>8</v>
      </c>
      <c r="E21" s="31">
        <f t="shared" si="0"/>
        <v>1.3874000000000002E-4</v>
      </c>
      <c r="F21" s="30"/>
      <c r="G21" s="31">
        <f t="shared" si="1"/>
        <v>1.3874000000000002E-4</v>
      </c>
      <c r="H21" s="31">
        <f t="shared" si="2"/>
        <v>1.3874000000000002E-4</v>
      </c>
      <c r="I21" s="16">
        <v>3.9</v>
      </c>
      <c r="J21" s="17">
        <v>3.9</v>
      </c>
      <c r="K21" s="17">
        <v>3.9</v>
      </c>
      <c r="L21" s="26">
        <v>138.74</v>
      </c>
    </row>
    <row r="22" spans="1:12" ht="18.75" x14ac:dyDescent="0.3">
      <c r="A22" s="46" t="s">
        <v>10</v>
      </c>
      <c r="B22" s="47" t="s">
        <v>12</v>
      </c>
      <c r="C22" s="48" t="s">
        <v>157</v>
      </c>
      <c r="D22" s="30">
        <v>3</v>
      </c>
      <c r="E22" s="31">
        <f t="shared" si="0"/>
        <v>2.7E-6</v>
      </c>
      <c r="F22" s="30"/>
      <c r="G22" s="31">
        <f t="shared" si="1"/>
        <v>2.7E-6</v>
      </c>
      <c r="H22" s="31">
        <f t="shared" si="2"/>
        <v>2.7E-6</v>
      </c>
      <c r="I22" s="16">
        <v>3.9</v>
      </c>
      <c r="J22" s="17">
        <v>3.9</v>
      </c>
      <c r="K22" s="17">
        <v>4.0999999999999996</v>
      </c>
      <c r="L22" s="25">
        <v>2.7</v>
      </c>
    </row>
    <row r="23" spans="1:12" ht="18.75" x14ac:dyDescent="0.3">
      <c r="A23" s="46" t="s">
        <v>9</v>
      </c>
      <c r="B23" s="47" t="s">
        <v>11</v>
      </c>
      <c r="C23" s="48" t="s">
        <v>38</v>
      </c>
      <c r="D23" s="30">
        <v>8</v>
      </c>
      <c r="E23" s="31">
        <f t="shared" si="0"/>
        <v>3.9855000000000003E-3</v>
      </c>
      <c r="F23" s="30"/>
      <c r="G23" s="31">
        <f t="shared" si="1"/>
        <v>3.9855000000000003E-3</v>
      </c>
      <c r="H23" s="31">
        <f t="shared" si="2"/>
        <v>3.9855000000000003E-3</v>
      </c>
      <c r="I23" s="16">
        <v>3.9</v>
      </c>
      <c r="J23" s="17">
        <v>2.7</v>
      </c>
      <c r="K23" s="17">
        <v>7.8</v>
      </c>
      <c r="L23" s="26">
        <v>3985.5</v>
      </c>
    </row>
    <row r="24" spans="1:12" ht="18.75" x14ac:dyDescent="0.3">
      <c r="A24" s="46" t="s">
        <v>9</v>
      </c>
      <c r="B24" s="47" t="s">
        <v>12</v>
      </c>
      <c r="C24" s="48" t="s">
        <v>39</v>
      </c>
      <c r="D24" s="30">
        <v>3</v>
      </c>
      <c r="E24" s="31">
        <f t="shared" si="0"/>
        <v>4.6999999999999999E-6</v>
      </c>
      <c r="F24" s="30"/>
      <c r="G24" s="31">
        <f t="shared" si="1"/>
        <v>4.6999999999999999E-6</v>
      </c>
      <c r="H24" s="31">
        <f t="shared" si="2"/>
        <v>4.6999999999999999E-6</v>
      </c>
      <c r="I24" s="16">
        <v>3.9</v>
      </c>
      <c r="J24" s="17">
        <v>18.3</v>
      </c>
      <c r="K24" s="17">
        <v>34.020000000000003</v>
      </c>
      <c r="L24" s="25">
        <v>4.7</v>
      </c>
    </row>
    <row r="25" spans="1:12" ht="18.75" x14ac:dyDescent="0.3">
      <c r="A25" s="46" t="s">
        <v>9</v>
      </c>
      <c r="B25" s="47" t="s">
        <v>11</v>
      </c>
      <c r="C25" s="48" t="s">
        <v>158</v>
      </c>
      <c r="D25" s="30">
        <v>8</v>
      </c>
      <c r="E25" s="31">
        <f t="shared" si="0"/>
        <v>7.9500000000000003E-4</v>
      </c>
      <c r="F25" s="30"/>
      <c r="G25" s="31">
        <f t="shared" si="1"/>
        <v>7.9500000000000003E-4</v>
      </c>
      <c r="H25" s="31">
        <f t="shared" si="2"/>
        <v>7.9500000000000003E-4</v>
      </c>
      <c r="I25" s="16">
        <v>3.9</v>
      </c>
      <c r="J25" s="17">
        <v>2.7</v>
      </c>
      <c r="K25" s="17">
        <v>20.14</v>
      </c>
      <c r="L25" s="26">
        <v>795</v>
      </c>
    </row>
    <row r="26" spans="1:12" ht="18.75" x14ac:dyDescent="0.3">
      <c r="A26" s="46" t="s">
        <v>10</v>
      </c>
      <c r="B26" s="47" t="s">
        <v>12</v>
      </c>
      <c r="C26" s="48" t="s">
        <v>40</v>
      </c>
      <c r="D26" s="30">
        <v>3</v>
      </c>
      <c r="E26" s="31">
        <f t="shared" si="0"/>
        <v>9.1763999999999998E-5</v>
      </c>
      <c r="F26" s="30"/>
      <c r="G26" s="31">
        <f t="shared" si="1"/>
        <v>9.1763999999999998E-5</v>
      </c>
      <c r="H26" s="31">
        <f t="shared" si="2"/>
        <v>9.1763999999999998E-5</v>
      </c>
      <c r="I26" s="16">
        <v>3.9</v>
      </c>
      <c r="J26" s="17">
        <v>29.06</v>
      </c>
      <c r="K26" s="17">
        <v>3.9</v>
      </c>
      <c r="L26" s="25">
        <v>91.763999999999996</v>
      </c>
    </row>
    <row r="27" spans="1:12" ht="18.75" x14ac:dyDescent="0.3">
      <c r="A27" s="46" t="s">
        <v>9</v>
      </c>
      <c r="B27" s="47" t="s">
        <v>12</v>
      </c>
      <c r="C27" s="48" t="s">
        <v>159</v>
      </c>
      <c r="D27" s="30">
        <v>3</v>
      </c>
      <c r="E27" s="31">
        <f t="shared" si="0"/>
        <v>1.0949999999999998E-5</v>
      </c>
      <c r="F27" s="30"/>
      <c r="G27" s="31">
        <f t="shared" si="1"/>
        <v>1.0949999999999998E-5</v>
      </c>
      <c r="H27" s="31">
        <f t="shared" si="2"/>
        <v>1.0949999999999998E-5</v>
      </c>
      <c r="I27" s="16">
        <v>3.9</v>
      </c>
      <c r="J27" s="17">
        <v>17.899999999999999</v>
      </c>
      <c r="K27" s="17">
        <v>5.9</v>
      </c>
      <c r="L27" s="26">
        <v>10.95</v>
      </c>
    </row>
    <row r="28" spans="1:12" ht="18.75" x14ac:dyDescent="0.3">
      <c r="A28" s="46" t="s">
        <v>9</v>
      </c>
      <c r="B28" s="47" t="s">
        <v>11</v>
      </c>
      <c r="C28" s="48" t="s">
        <v>160</v>
      </c>
      <c r="D28" s="30">
        <v>8</v>
      </c>
      <c r="E28" s="31">
        <f t="shared" si="0"/>
        <v>5.2600000000000005E-5</v>
      </c>
      <c r="F28" s="30"/>
      <c r="G28" s="31">
        <f t="shared" si="1"/>
        <v>5.2600000000000005E-5</v>
      </c>
      <c r="H28" s="31">
        <f t="shared" si="2"/>
        <v>5.2600000000000005E-5</v>
      </c>
      <c r="I28" s="16">
        <v>3.9</v>
      </c>
      <c r="J28" s="17">
        <v>3.9</v>
      </c>
      <c r="K28" s="17">
        <v>4.34</v>
      </c>
      <c r="L28" s="25">
        <v>52.6</v>
      </c>
    </row>
    <row r="29" spans="1:12" ht="18.75" x14ac:dyDescent="0.3">
      <c r="A29" s="46" t="s">
        <v>15</v>
      </c>
      <c r="B29" s="47" t="s">
        <v>21</v>
      </c>
      <c r="C29" s="48" t="s">
        <v>161</v>
      </c>
      <c r="D29" s="30">
        <v>3</v>
      </c>
      <c r="E29" s="31">
        <f t="shared" si="0"/>
        <v>1.1400000000000001E-5</v>
      </c>
      <c r="F29" s="30"/>
      <c r="G29" s="31">
        <f t="shared" si="1"/>
        <v>1.1400000000000001E-5</v>
      </c>
      <c r="H29" s="31">
        <f t="shared" si="2"/>
        <v>1.1400000000000001E-5</v>
      </c>
      <c r="I29" s="16">
        <v>3.9</v>
      </c>
      <c r="J29" s="17">
        <v>9</v>
      </c>
      <c r="K29" s="17">
        <v>3.9</v>
      </c>
      <c r="L29" s="26">
        <v>11.4</v>
      </c>
    </row>
    <row r="30" spans="1:12" ht="18.75" x14ac:dyDescent="0.3">
      <c r="A30" s="46" t="s">
        <v>15</v>
      </c>
      <c r="B30" s="47" t="s">
        <v>21</v>
      </c>
      <c r="C30" s="48" t="s">
        <v>41</v>
      </c>
      <c r="D30" s="30">
        <v>3</v>
      </c>
      <c r="E30" s="31">
        <f t="shared" si="0"/>
        <v>2.12E-5</v>
      </c>
      <c r="F30" s="30"/>
      <c r="G30" s="31">
        <f t="shared" si="1"/>
        <v>2.12E-5</v>
      </c>
      <c r="H30" s="31">
        <f t="shared" si="2"/>
        <v>2.12E-5</v>
      </c>
      <c r="I30" s="16">
        <v>5.9</v>
      </c>
      <c r="J30" s="17">
        <v>230</v>
      </c>
      <c r="K30" s="17">
        <v>3.9</v>
      </c>
      <c r="L30" s="25">
        <v>21.2</v>
      </c>
    </row>
    <row r="31" spans="1:12" ht="18.75" x14ac:dyDescent="0.3">
      <c r="A31" s="46" t="s">
        <v>15</v>
      </c>
      <c r="B31" s="47" t="s">
        <v>21</v>
      </c>
      <c r="C31" s="48" t="s">
        <v>42</v>
      </c>
      <c r="D31" s="30">
        <v>3</v>
      </c>
      <c r="E31" s="31">
        <f t="shared" si="0"/>
        <v>1.2699999999999999E-5</v>
      </c>
      <c r="F31" s="30"/>
      <c r="G31" s="31">
        <f t="shared" si="1"/>
        <v>1.2699999999999999E-5</v>
      </c>
      <c r="H31" s="31">
        <f t="shared" si="2"/>
        <v>1.2699999999999999E-5</v>
      </c>
      <c r="I31" s="16">
        <v>3.9</v>
      </c>
      <c r="J31" s="17">
        <v>3.9</v>
      </c>
      <c r="K31" s="17">
        <v>3.9</v>
      </c>
      <c r="L31" s="26">
        <v>12.7</v>
      </c>
    </row>
    <row r="32" spans="1:12" ht="18.75" x14ac:dyDescent="0.3">
      <c r="A32" s="46" t="s">
        <v>9</v>
      </c>
      <c r="B32" s="47" t="s">
        <v>21</v>
      </c>
      <c r="C32" s="48" t="s">
        <v>43</v>
      </c>
      <c r="D32" s="30">
        <v>3</v>
      </c>
      <c r="E32" s="31">
        <f t="shared" si="0"/>
        <v>1.43E-5</v>
      </c>
      <c r="F32" s="30"/>
      <c r="G32" s="31">
        <f t="shared" si="1"/>
        <v>1.43E-5</v>
      </c>
      <c r="H32" s="31">
        <f t="shared" si="2"/>
        <v>1.43E-5</v>
      </c>
      <c r="I32" s="16">
        <v>3.9</v>
      </c>
      <c r="J32" s="17">
        <v>8</v>
      </c>
      <c r="K32" s="17">
        <v>3.9</v>
      </c>
      <c r="L32" s="25">
        <v>14.3</v>
      </c>
    </row>
    <row r="33" spans="1:12" ht="18.75" x14ac:dyDescent="0.3">
      <c r="A33" s="46" t="s">
        <v>9</v>
      </c>
      <c r="B33" s="47" t="s">
        <v>21</v>
      </c>
      <c r="C33" s="48" t="s">
        <v>44</v>
      </c>
      <c r="D33" s="30">
        <v>3</v>
      </c>
      <c r="E33" s="31">
        <f t="shared" si="0"/>
        <v>1.04E-5</v>
      </c>
      <c r="F33" s="30"/>
      <c r="G33" s="31">
        <f t="shared" si="1"/>
        <v>1.04E-5</v>
      </c>
      <c r="H33" s="31">
        <f t="shared" si="2"/>
        <v>1.04E-5</v>
      </c>
      <c r="I33" s="16">
        <v>3.9</v>
      </c>
      <c r="J33" s="17">
        <v>5.3</v>
      </c>
      <c r="K33" s="17">
        <v>3.98</v>
      </c>
      <c r="L33" s="26">
        <v>10.4</v>
      </c>
    </row>
    <row r="34" spans="1:12" ht="18.75" x14ac:dyDescent="0.3">
      <c r="A34" s="46" t="s">
        <v>9</v>
      </c>
      <c r="B34" s="47" t="s">
        <v>21</v>
      </c>
      <c r="C34" s="48" t="s">
        <v>45</v>
      </c>
      <c r="D34" s="30">
        <v>3</v>
      </c>
      <c r="E34" s="31">
        <f t="shared" si="0"/>
        <v>8.3599999999999996E-6</v>
      </c>
      <c r="F34" s="33"/>
      <c r="G34" s="31">
        <f t="shared" si="1"/>
        <v>8.3599999999999996E-6</v>
      </c>
      <c r="H34" s="31">
        <f t="shared" si="2"/>
        <v>8.3599999999999996E-6</v>
      </c>
      <c r="I34" s="16">
        <v>6.6</v>
      </c>
      <c r="J34" s="17">
        <v>17.36</v>
      </c>
      <c r="K34" s="17">
        <v>26.68</v>
      </c>
      <c r="L34" s="25">
        <v>8.36</v>
      </c>
    </row>
    <row r="35" spans="1:12" ht="18.75" x14ac:dyDescent="0.3">
      <c r="A35" s="46" t="s">
        <v>9</v>
      </c>
      <c r="B35" s="47" t="s">
        <v>26</v>
      </c>
      <c r="C35" s="48" t="s">
        <v>46</v>
      </c>
      <c r="D35" s="30">
        <v>3</v>
      </c>
      <c r="E35" s="31">
        <f t="shared" si="0"/>
        <v>3.9999999999999998E-6</v>
      </c>
      <c r="F35" s="32"/>
      <c r="G35" s="31">
        <f t="shared" si="1"/>
        <v>3.9999999999999998E-6</v>
      </c>
      <c r="H35" s="31">
        <f t="shared" si="2"/>
        <v>3.9999999999999998E-6</v>
      </c>
      <c r="I35" s="16">
        <v>3.9</v>
      </c>
      <c r="J35" s="17">
        <v>3.4</v>
      </c>
      <c r="K35" s="17">
        <v>379.14</v>
      </c>
      <c r="L35" s="26">
        <v>4</v>
      </c>
    </row>
    <row r="36" spans="1:12" ht="18.75" x14ac:dyDescent="0.3">
      <c r="A36" s="46" t="s">
        <v>10</v>
      </c>
      <c r="B36" s="47" t="s">
        <v>20</v>
      </c>
      <c r="C36" s="48" t="s">
        <v>162</v>
      </c>
      <c r="D36" s="30">
        <v>8</v>
      </c>
      <c r="E36" s="31">
        <f t="shared" si="0"/>
        <v>3.8999999999999999E-6</v>
      </c>
      <c r="F36" s="32"/>
      <c r="G36" s="31">
        <f t="shared" si="1"/>
        <v>3.8999999999999999E-6</v>
      </c>
      <c r="H36" s="31">
        <f t="shared" si="2"/>
        <v>3.8999999999999999E-6</v>
      </c>
      <c r="I36" s="16">
        <v>3.9</v>
      </c>
      <c r="J36" s="17">
        <v>3.9</v>
      </c>
      <c r="K36" s="17">
        <v>317.7</v>
      </c>
      <c r="L36" s="25">
        <v>3.9</v>
      </c>
    </row>
    <row r="37" spans="1:12" ht="18.75" x14ac:dyDescent="0.3">
      <c r="A37" s="46" t="s">
        <v>9</v>
      </c>
      <c r="B37" s="47" t="s">
        <v>20</v>
      </c>
      <c r="C37" s="48" t="s">
        <v>47</v>
      </c>
      <c r="D37" s="30">
        <v>8</v>
      </c>
      <c r="E37" s="31">
        <f t="shared" si="0"/>
        <v>3.8999999999999999E-6</v>
      </c>
      <c r="F37" s="34"/>
      <c r="G37" s="31">
        <f t="shared" si="1"/>
        <v>3.8999999999999999E-6</v>
      </c>
      <c r="H37" s="31">
        <f t="shared" si="2"/>
        <v>3.8999999999999999E-6</v>
      </c>
      <c r="I37" s="20"/>
      <c r="J37" s="17">
        <v>3.4</v>
      </c>
      <c r="K37" s="17">
        <v>112.4</v>
      </c>
      <c r="L37" s="26">
        <v>3.9</v>
      </c>
    </row>
    <row r="38" spans="1:12" ht="18.75" x14ac:dyDescent="0.3">
      <c r="A38" s="46" t="s">
        <v>9</v>
      </c>
      <c r="B38" s="47" t="s">
        <v>20</v>
      </c>
      <c r="C38" s="48" t="s">
        <v>163</v>
      </c>
      <c r="D38" s="30">
        <v>8</v>
      </c>
      <c r="E38" s="31">
        <f t="shared" si="0"/>
        <v>3.8999999999999999E-6</v>
      </c>
      <c r="F38" s="32"/>
      <c r="G38" s="31">
        <f t="shared" si="1"/>
        <v>3.8999999999999999E-6</v>
      </c>
      <c r="H38" s="31">
        <f t="shared" si="2"/>
        <v>3.8999999999999999E-6</v>
      </c>
      <c r="I38" s="14"/>
      <c r="J38" s="17">
        <v>3.9</v>
      </c>
      <c r="K38" s="17">
        <v>762</v>
      </c>
      <c r="L38" s="25">
        <v>3.9</v>
      </c>
    </row>
    <row r="39" spans="1:12" ht="18.75" x14ac:dyDescent="0.3">
      <c r="A39" s="46" t="s">
        <v>9</v>
      </c>
      <c r="B39" s="47" t="s">
        <v>20</v>
      </c>
      <c r="C39" s="48" t="s">
        <v>48</v>
      </c>
      <c r="D39" s="30">
        <v>8</v>
      </c>
      <c r="E39" s="31">
        <f t="shared" si="0"/>
        <v>3.8999999999999999E-6</v>
      </c>
      <c r="F39" s="34"/>
      <c r="G39" s="31">
        <f t="shared" si="1"/>
        <v>3.8999999999999999E-6</v>
      </c>
      <c r="H39" s="31">
        <f t="shared" si="2"/>
        <v>3.8999999999999999E-6</v>
      </c>
      <c r="I39" s="14"/>
      <c r="J39" s="17">
        <v>5.9</v>
      </c>
      <c r="K39" s="17">
        <v>3.9</v>
      </c>
      <c r="L39" s="26">
        <v>3.9</v>
      </c>
    </row>
    <row r="40" spans="1:12" ht="18.75" x14ac:dyDescent="0.3">
      <c r="A40" s="46" t="s">
        <v>9</v>
      </c>
      <c r="B40" s="47" t="s">
        <v>20</v>
      </c>
      <c r="C40" s="48" t="s">
        <v>49</v>
      </c>
      <c r="D40" s="30">
        <v>8</v>
      </c>
      <c r="E40" s="31">
        <f t="shared" si="0"/>
        <v>5.9000000000000003E-6</v>
      </c>
      <c r="F40" s="32"/>
      <c r="G40" s="31">
        <f t="shared" si="1"/>
        <v>5.9000000000000003E-6</v>
      </c>
      <c r="H40" s="31">
        <f t="shared" si="2"/>
        <v>5.9000000000000003E-6</v>
      </c>
      <c r="I40" s="14"/>
      <c r="J40" s="17">
        <v>11.5</v>
      </c>
      <c r="K40" s="17">
        <v>3.9</v>
      </c>
      <c r="L40" s="25">
        <v>5.9</v>
      </c>
    </row>
    <row r="41" spans="1:12" ht="18.75" x14ac:dyDescent="0.3">
      <c r="A41" s="46" t="s">
        <v>10</v>
      </c>
      <c r="B41" s="47" t="s">
        <v>20</v>
      </c>
      <c r="C41" s="48" t="s">
        <v>50</v>
      </c>
      <c r="D41" s="30">
        <v>8</v>
      </c>
      <c r="E41" s="31">
        <f t="shared" si="0"/>
        <v>3.8999999999999999E-6</v>
      </c>
      <c r="F41" s="32"/>
      <c r="G41" s="31">
        <f t="shared" si="1"/>
        <v>3.8999999999999999E-6</v>
      </c>
      <c r="H41" s="31">
        <f t="shared" si="2"/>
        <v>3.8999999999999999E-6</v>
      </c>
      <c r="I41" s="14"/>
      <c r="J41" s="15">
        <v>5.9</v>
      </c>
      <c r="K41" s="17">
        <v>3.9</v>
      </c>
      <c r="L41" s="26">
        <v>3.9</v>
      </c>
    </row>
    <row r="42" spans="1:12" ht="18.75" x14ac:dyDescent="0.3">
      <c r="A42" s="46" t="s">
        <v>9</v>
      </c>
      <c r="B42" s="47" t="s">
        <v>20</v>
      </c>
      <c r="C42" s="48" t="s">
        <v>164</v>
      </c>
      <c r="D42" s="30">
        <v>8</v>
      </c>
      <c r="E42" s="31">
        <f t="shared" si="0"/>
        <v>2.7700000000000002E-6</v>
      </c>
      <c r="F42" s="32"/>
      <c r="G42" s="31">
        <f t="shared" si="1"/>
        <v>2.7700000000000002E-6</v>
      </c>
      <c r="H42" s="31">
        <f t="shared" si="2"/>
        <v>2.7700000000000002E-6</v>
      </c>
      <c r="I42" s="14"/>
      <c r="J42" s="15">
        <v>5.9</v>
      </c>
      <c r="K42" s="17">
        <v>21.8</v>
      </c>
      <c r="L42" s="25">
        <v>2.77</v>
      </c>
    </row>
    <row r="43" spans="1:12" ht="18.75" x14ac:dyDescent="0.3">
      <c r="A43" s="46" t="s">
        <v>15</v>
      </c>
      <c r="B43" s="47" t="s">
        <v>20</v>
      </c>
      <c r="C43" s="48" t="s">
        <v>51</v>
      </c>
      <c r="D43" s="30">
        <v>8</v>
      </c>
      <c r="E43" s="31">
        <f t="shared" si="0"/>
        <v>3.8999999999999999E-6</v>
      </c>
      <c r="F43" s="34"/>
      <c r="G43" s="31">
        <f t="shared" si="1"/>
        <v>3.8999999999999999E-6</v>
      </c>
      <c r="H43" s="31">
        <f t="shared" si="2"/>
        <v>3.8999999999999999E-6</v>
      </c>
      <c r="I43" s="14"/>
      <c r="J43" s="21">
        <v>6.7</v>
      </c>
      <c r="K43" s="17">
        <v>9.3000000000000007</v>
      </c>
      <c r="L43" s="26">
        <v>3.9</v>
      </c>
    </row>
    <row r="44" spans="1:12" ht="18.75" x14ac:dyDescent="0.3">
      <c r="A44" s="46" t="s">
        <v>10</v>
      </c>
      <c r="B44" s="47" t="s">
        <v>20</v>
      </c>
      <c r="C44" s="48" t="s">
        <v>52</v>
      </c>
      <c r="D44" s="30">
        <v>8</v>
      </c>
      <c r="E44" s="31">
        <f t="shared" si="0"/>
        <v>3.8999999999999999E-6</v>
      </c>
      <c r="F44" s="32"/>
      <c r="G44" s="31">
        <f t="shared" si="1"/>
        <v>3.8999999999999999E-6</v>
      </c>
      <c r="H44" s="31">
        <f t="shared" si="2"/>
        <v>3.8999999999999999E-6</v>
      </c>
      <c r="I44" s="14"/>
      <c r="J44" s="21">
        <v>5.0999999999999996</v>
      </c>
      <c r="K44" s="17">
        <v>8.1</v>
      </c>
      <c r="L44" s="25">
        <v>3.9</v>
      </c>
    </row>
    <row r="45" spans="1:12" ht="18.75" x14ac:dyDescent="0.3">
      <c r="A45" s="46" t="s">
        <v>15</v>
      </c>
      <c r="B45" s="47" t="s">
        <v>20</v>
      </c>
      <c r="C45" s="48" t="s">
        <v>165</v>
      </c>
      <c r="D45" s="30">
        <v>8</v>
      </c>
      <c r="E45" s="31">
        <f t="shared" si="0"/>
        <v>6.1E-6</v>
      </c>
      <c r="F45" s="32"/>
      <c r="G45" s="31">
        <f t="shared" si="1"/>
        <v>6.1E-6</v>
      </c>
      <c r="H45" s="31">
        <f t="shared" si="2"/>
        <v>6.1E-6</v>
      </c>
      <c r="I45" s="14"/>
      <c r="J45" s="21">
        <v>3.9</v>
      </c>
      <c r="K45" s="17">
        <v>3.9</v>
      </c>
      <c r="L45" s="26">
        <v>6.1</v>
      </c>
    </row>
    <row r="46" spans="1:12" ht="18.75" x14ac:dyDescent="0.3">
      <c r="A46" s="46" t="s">
        <v>10</v>
      </c>
      <c r="B46" s="47" t="s">
        <v>20</v>
      </c>
      <c r="C46" s="48" t="s">
        <v>166</v>
      </c>
      <c r="D46" s="30">
        <v>8</v>
      </c>
      <c r="E46" s="31">
        <f t="shared" si="0"/>
        <v>3.8999999999999999E-6</v>
      </c>
      <c r="F46" s="32"/>
      <c r="G46" s="31">
        <f t="shared" si="1"/>
        <v>3.8999999999999999E-6</v>
      </c>
      <c r="H46" s="31">
        <f t="shared" si="2"/>
        <v>3.8999999999999999E-6</v>
      </c>
      <c r="I46" s="14"/>
      <c r="J46" s="21">
        <v>3.9</v>
      </c>
      <c r="K46" s="17">
        <v>3.9</v>
      </c>
      <c r="L46" s="25">
        <v>3.9</v>
      </c>
    </row>
    <row r="47" spans="1:12" ht="18.75" x14ac:dyDescent="0.3">
      <c r="A47" s="46" t="s">
        <v>10</v>
      </c>
      <c r="B47" s="47" t="s">
        <v>20</v>
      </c>
      <c r="C47" s="48" t="s">
        <v>167</v>
      </c>
      <c r="D47" s="30">
        <v>8</v>
      </c>
      <c r="E47" s="31">
        <f t="shared" si="0"/>
        <v>3.8999999999999999E-6</v>
      </c>
      <c r="F47" s="32"/>
      <c r="G47" s="31">
        <f t="shared" si="1"/>
        <v>3.8999999999999999E-6</v>
      </c>
      <c r="H47" s="31">
        <f t="shared" si="2"/>
        <v>3.8999999999999999E-6</v>
      </c>
      <c r="I47" s="14"/>
      <c r="J47" s="21">
        <v>3.9</v>
      </c>
      <c r="K47" s="17">
        <v>3.9</v>
      </c>
      <c r="L47" s="26">
        <v>3.9</v>
      </c>
    </row>
    <row r="48" spans="1:12" ht="18.75" x14ac:dyDescent="0.3">
      <c r="A48" s="46" t="s">
        <v>9</v>
      </c>
      <c r="B48" s="47" t="s">
        <v>20</v>
      </c>
      <c r="C48" s="48" t="s">
        <v>168</v>
      </c>
      <c r="D48" s="30">
        <v>8</v>
      </c>
      <c r="E48" s="31">
        <f t="shared" si="0"/>
        <v>5.9000000000000003E-6</v>
      </c>
      <c r="F48" s="32"/>
      <c r="G48" s="31">
        <f t="shared" si="1"/>
        <v>5.9000000000000003E-6</v>
      </c>
      <c r="H48" s="31">
        <f t="shared" si="2"/>
        <v>5.9000000000000003E-6</v>
      </c>
      <c r="I48" s="14"/>
      <c r="J48" s="21">
        <v>3.9</v>
      </c>
      <c r="K48" s="17">
        <v>5.9</v>
      </c>
      <c r="L48" s="25">
        <v>5.9</v>
      </c>
    </row>
    <row r="49" spans="1:12" ht="18.75" x14ac:dyDescent="0.3">
      <c r="A49" s="46" t="s">
        <v>9</v>
      </c>
      <c r="B49" s="47" t="s">
        <v>12</v>
      </c>
      <c r="C49" s="48" t="s">
        <v>169</v>
      </c>
      <c r="D49" s="30">
        <v>3</v>
      </c>
      <c r="E49" s="31">
        <f t="shared" si="0"/>
        <v>3.3939999999999997E-5</v>
      </c>
      <c r="F49" s="32"/>
      <c r="G49" s="31">
        <f t="shared" si="1"/>
        <v>3.3939999999999997E-5</v>
      </c>
      <c r="H49" s="31">
        <f t="shared" si="2"/>
        <v>3.3939999999999997E-5</v>
      </c>
      <c r="I49" s="14"/>
      <c r="J49" s="21">
        <v>3.9</v>
      </c>
      <c r="K49" s="17">
        <v>3.9</v>
      </c>
      <c r="L49" s="26">
        <v>33.94</v>
      </c>
    </row>
    <row r="50" spans="1:12" ht="18.75" x14ac:dyDescent="0.3">
      <c r="A50" s="46" t="s">
        <v>9</v>
      </c>
      <c r="B50" s="47" t="s">
        <v>12</v>
      </c>
      <c r="C50" s="48" t="s">
        <v>170</v>
      </c>
      <c r="D50" s="30">
        <v>3</v>
      </c>
      <c r="E50" s="31">
        <f t="shared" si="0"/>
        <v>1.5199999999999998E-5</v>
      </c>
      <c r="F50" s="32"/>
      <c r="G50" s="31">
        <f t="shared" si="1"/>
        <v>1.5199999999999998E-5</v>
      </c>
      <c r="H50" s="31">
        <f t="shared" si="2"/>
        <v>1.5199999999999998E-5</v>
      </c>
      <c r="I50" s="14"/>
      <c r="J50" s="21">
        <v>3.9</v>
      </c>
      <c r="K50" s="17">
        <v>3.9</v>
      </c>
      <c r="L50" s="25">
        <v>15.2</v>
      </c>
    </row>
    <row r="51" spans="1:12" ht="18.75" x14ac:dyDescent="0.3">
      <c r="A51" s="46" t="s">
        <v>10</v>
      </c>
      <c r="B51" s="47" t="s">
        <v>11</v>
      </c>
      <c r="C51" s="48" t="s">
        <v>171</v>
      </c>
      <c r="D51" s="30">
        <v>8</v>
      </c>
      <c r="E51" s="31">
        <f t="shared" si="0"/>
        <v>2.2180000000000002E-4</v>
      </c>
      <c r="F51" s="32"/>
      <c r="G51" s="31">
        <f t="shared" si="1"/>
        <v>2.2180000000000002E-4</v>
      </c>
      <c r="H51" s="31">
        <f t="shared" si="2"/>
        <v>2.2180000000000002E-4</v>
      </c>
      <c r="I51" s="14"/>
      <c r="J51" s="21">
        <v>3.9</v>
      </c>
      <c r="K51" s="17">
        <v>3.9</v>
      </c>
      <c r="L51" s="26">
        <v>221.8</v>
      </c>
    </row>
    <row r="52" spans="1:12" ht="18.75" x14ac:dyDescent="0.3">
      <c r="A52" s="46" t="s">
        <v>9</v>
      </c>
      <c r="B52" s="47" t="s">
        <v>21</v>
      </c>
      <c r="C52" s="48" t="s">
        <v>53</v>
      </c>
      <c r="D52" s="30">
        <v>3</v>
      </c>
      <c r="E52" s="31">
        <f t="shared" si="0"/>
        <v>7.6699999999999994E-6</v>
      </c>
      <c r="F52" s="32"/>
      <c r="G52" s="31">
        <f t="shared" si="1"/>
        <v>7.6699999999999994E-6</v>
      </c>
      <c r="H52" s="31">
        <f t="shared" si="2"/>
        <v>7.6699999999999994E-6</v>
      </c>
      <c r="I52" s="14"/>
      <c r="J52" s="21">
        <v>3.9</v>
      </c>
      <c r="K52" s="17">
        <v>3.9</v>
      </c>
      <c r="L52" s="26">
        <v>7.67</v>
      </c>
    </row>
    <row r="53" spans="1:12" ht="18.75" x14ac:dyDescent="0.3">
      <c r="A53" s="46" t="s">
        <v>9</v>
      </c>
      <c r="B53" s="47" t="s">
        <v>21</v>
      </c>
      <c r="C53" s="48" t="s">
        <v>54</v>
      </c>
      <c r="D53" s="30">
        <v>3</v>
      </c>
      <c r="E53" s="31">
        <f t="shared" si="0"/>
        <v>3.2400000000000001E-5</v>
      </c>
      <c r="F53" s="32"/>
      <c r="G53" s="31">
        <f t="shared" si="1"/>
        <v>3.2400000000000001E-5</v>
      </c>
      <c r="H53" s="31">
        <f t="shared" si="2"/>
        <v>3.2400000000000001E-5</v>
      </c>
      <c r="I53" s="14"/>
      <c r="J53" s="21">
        <v>3.9</v>
      </c>
      <c r="K53" s="17">
        <v>3.9</v>
      </c>
      <c r="L53" s="25">
        <v>32.4</v>
      </c>
    </row>
    <row r="54" spans="1:12" ht="18.75" x14ac:dyDescent="0.3">
      <c r="A54" s="46" t="s">
        <v>9</v>
      </c>
      <c r="B54" s="47" t="s">
        <v>21</v>
      </c>
      <c r="C54" s="48" t="s">
        <v>55</v>
      </c>
      <c r="D54" s="30">
        <v>3</v>
      </c>
      <c r="E54" s="31">
        <f t="shared" si="0"/>
        <v>2.65E-6</v>
      </c>
      <c r="F54" s="32"/>
      <c r="G54" s="31">
        <f t="shared" si="1"/>
        <v>2.65E-6</v>
      </c>
      <c r="H54" s="31">
        <f t="shared" si="2"/>
        <v>2.65E-6</v>
      </c>
      <c r="I54" s="14"/>
      <c r="J54" s="21">
        <v>2.7</v>
      </c>
      <c r="K54" s="15">
        <v>3.9</v>
      </c>
      <c r="L54" s="26">
        <v>2.65</v>
      </c>
    </row>
    <row r="55" spans="1:12" ht="18.75" x14ac:dyDescent="0.3">
      <c r="A55" s="46" t="s">
        <v>9</v>
      </c>
      <c r="B55" s="47" t="s">
        <v>12</v>
      </c>
      <c r="C55" s="48" t="s">
        <v>56</v>
      </c>
      <c r="D55" s="30">
        <v>3</v>
      </c>
      <c r="E55" s="31">
        <f t="shared" si="0"/>
        <v>1.8559999999999998E-5</v>
      </c>
      <c r="F55" s="32"/>
      <c r="G55" s="31">
        <f t="shared" si="1"/>
        <v>1.8559999999999998E-5</v>
      </c>
      <c r="H55" s="31">
        <f t="shared" si="2"/>
        <v>1.8559999999999998E-5</v>
      </c>
      <c r="I55" s="14"/>
      <c r="J55" s="22">
        <v>3.9</v>
      </c>
      <c r="K55" s="17">
        <v>3.9</v>
      </c>
      <c r="L55" s="25">
        <v>18.559999999999999</v>
      </c>
    </row>
    <row r="56" spans="1:12" ht="18.75" x14ac:dyDescent="0.3">
      <c r="A56" s="46" t="s">
        <v>9</v>
      </c>
      <c r="B56" s="47" t="s">
        <v>12</v>
      </c>
      <c r="C56" s="48" t="s">
        <v>57</v>
      </c>
      <c r="D56" s="30">
        <v>3</v>
      </c>
      <c r="E56" s="31">
        <f t="shared" si="0"/>
        <v>1.5699999999999999E-5</v>
      </c>
      <c r="F56" s="32"/>
      <c r="G56" s="31">
        <f t="shared" si="1"/>
        <v>1.5699999999999999E-5</v>
      </c>
      <c r="H56" s="31">
        <f t="shared" si="2"/>
        <v>1.5699999999999999E-5</v>
      </c>
      <c r="I56" s="14"/>
      <c r="J56" s="15">
        <v>5.9</v>
      </c>
      <c r="K56" s="17">
        <v>3.9</v>
      </c>
      <c r="L56" s="26">
        <v>15.7</v>
      </c>
    </row>
    <row r="57" spans="1:12" ht="18.75" x14ac:dyDescent="0.3">
      <c r="A57" s="46" t="s">
        <v>10</v>
      </c>
      <c r="B57" s="47" t="s">
        <v>12</v>
      </c>
      <c r="C57" s="48" t="s">
        <v>172</v>
      </c>
      <c r="D57" s="30">
        <v>3</v>
      </c>
      <c r="E57" s="31">
        <f t="shared" si="0"/>
        <v>1.7499999999999998E-5</v>
      </c>
      <c r="F57" s="32"/>
      <c r="G57" s="31">
        <f t="shared" si="1"/>
        <v>1.7499999999999998E-5</v>
      </c>
      <c r="H57" s="31">
        <f t="shared" si="2"/>
        <v>1.7499999999999998E-5</v>
      </c>
      <c r="I57" s="14"/>
      <c r="J57" s="15">
        <v>2.7</v>
      </c>
      <c r="K57" s="17">
        <v>3.9</v>
      </c>
      <c r="L57" s="25">
        <v>17.5</v>
      </c>
    </row>
    <row r="58" spans="1:12" ht="18.75" x14ac:dyDescent="0.3">
      <c r="A58" s="46" t="s">
        <v>10</v>
      </c>
      <c r="B58" s="47" t="s">
        <v>20</v>
      </c>
      <c r="C58" s="48" t="s">
        <v>173</v>
      </c>
      <c r="D58" s="30">
        <v>8</v>
      </c>
      <c r="E58" s="31">
        <f t="shared" si="0"/>
        <v>4.0999999999999997E-6</v>
      </c>
      <c r="F58" s="32"/>
      <c r="G58" s="31">
        <f t="shared" si="1"/>
        <v>4.0999999999999997E-6</v>
      </c>
      <c r="H58" s="31">
        <f t="shared" si="2"/>
        <v>4.0999999999999997E-6</v>
      </c>
      <c r="I58" s="14"/>
      <c r="J58" s="21">
        <v>3.9</v>
      </c>
      <c r="K58" s="17">
        <v>3.9</v>
      </c>
      <c r="L58" s="26">
        <v>4.0999999999999996</v>
      </c>
    </row>
    <row r="59" spans="1:12" ht="18.75" x14ac:dyDescent="0.3">
      <c r="A59" s="46" t="s">
        <v>9</v>
      </c>
      <c r="B59" s="47" t="s">
        <v>20</v>
      </c>
      <c r="C59" s="48" t="s">
        <v>58</v>
      </c>
      <c r="D59" s="30">
        <v>8</v>
      </c>
      <c r="E59" s="31">
        <f t="shared" si="0"/>
        <v>6.9999999999999997E-7</v>
      </c>
      <c r="F59" s="32"/>
      <c r="G59" s="31">
        <f t="shared" si="1"/>
        <v>6.9999999999999997E-7</v>
      </c>
      <c r="H59" s="31">
        <f t="shared" si="2"/>
        <v>6.9999999999999997E-7</v>
      </c>
      <c r="I59" s="14"/>
      <c r="J59" s="21">
        <v>3.9</v>
      </c>
      <c r="K59" s="17">
        <v>3.9</v>
      </c>
      <c r="L59" s="25">
        <v>0.7</v>
      </c>
    </row>
    <row r="60" spans="1:12" ht="18.75" x14ac:dyDescent="0.3">
      <c r="A60" s="46" t="s">
        <v>9</v>
      </c>
      <c r="B60" s="47" t="s">
        <v>20</v>
      </c>
      <c r="C60" s="48" t="s">
        <v>174</v>
      </c>
      <c r="D60" s="30">
        <v>8</v>
      </c>
      <c r="E60" s="31">
        <f t="shared" si="0"/>
        <v>3.8999999999999999E-6</v>
      </c>
      <c r="F60" s="32"/>
      <c r="G60" s="31">
        <f t="shared" si="1"/>
        <v>3.8999999999999999E-6</v>
      </c>
      <c r="H60" s="31">
        <f t="shared" si="2"/>
        <v>3.8999999999999999E-6</v>
      </c>
      <c r="I60" s="14"/>
      <c r="J60" s="21">
        <v>3.9</v>
      </c>
      <c r="K60" s="17">
        <v>3.9</v>
      </c>
      <c r="L60" s="26">
        <v>3.9</v>
      </c>
    </row>
    <row r="61" spans="1:12" ht="18.75" x14ac:dyDescent="0.3">
      <c r="A61" s="46" t="s">
        <v>15</v>
      </c>
      <c r="B61" s="47" t="s">
        <v>20</v>
      </c>
      <c r="C61" s="48" t="s">
        <v>59</v>
      </c>
      <c r="D61" s="30">
        <v>8</v>
      </c>
      <c r="E61" s="31">
        <f t="shared" si="0"/>
        <v>5.9000000000000003E-6</v>
      </c>
      <c r="F61" s="32"/>
      <c r="G61" s="31">
        <f t="shared" si="1"/>
        <v>5.9000000000000003E-6</v>
      </c>
      <c r="H61" s="31">
        <f t="shared" si="2"/>
        <v>5.9000000000000003E-6</v>
      </c>
      <c r="I61" s="14"/>
      <c r="J61" s="22">
        <v>3.9</v>
      </c>
      <c r="K61" s="17">
        <v>3.9</v>
      </c>
      <c r="L61" s="25">
        <v>5.9</v>
      </c>
    </row>
    <row r="62" spans="1:12" ht="18.75" x14ac:dyDescent="0.3">
      <c r="A62" s="46" t="s">
        <v>9</v>
      </c>
      <c r="B62" s="47" t="s">
        <v>20</v>
      </c>
      <c r="C62" s="48" t="s">
        <v>175</v>
      </c>
      <c r="D62" s="30">
        <v>8</v>
      </c>
      <c r="E62" s="31">
        <f t="shared" si="0"/>
        <v>3.8999999999999999E-6</v>
      </c>
      <c r="F62" s="32"/>
      <c r="G62" s="31">
        <f t="shared" si="1"/>
        <v>3.8999999999999999E-6</v>
      </c>
      <c r="H62" s="31">
        <f t="shared" si="2"/>
        <v>3.8999999999999999E-6</v>
      </c>
      <c r="I62" s="14"/>
      <c r="J62" s="21">
        <v>5.9</v>
      </c>
      <c r="K62" s="17">
        <v>3.9</v>
      </c>
      <c r="L62" s="26">
        <v>3.9</v>
      </c>
    </row>
    <row r="63" spans="1:12" ht="18.75" x14ac:dyDescent="0.3">
      <c r="A63" s="46" t="s">
        <v>9</v>
      </c>
      <c r="B63" s="47" t="s">
        <v>20</v>
      </c>
      <c r="C63" s="48" t="s">
        <v>60</v>
      </c>
      <c r="D63" s="30">
        <v>8</v>
      </c>
      <c r="E63" s="31">
        <f t="shared" si="0"/>
        <v>3.8999999999999999E-6</v>
      </c>
      <c r="F63" s="32"/>
      <c r="G63" s="31">
        <f t="shared" si="1"/>
        <v>3.8999999999999999E-6</v>
      </c>
      <c r="H63" s="31">
        <f t="shared" si="2"/>
        <v>3.8999999999999999E-6</v>
      </c>
      <c r="I63" s="14"/>
      <c r="J63" s="21">
        <v>3.9</v>
      </c>
      <c r="K63" s="17">
        <v>3.9</v>
      </c>
      <c r="L63" s="25">
        <v>3.9</v>
      </c>
    </row>
    <row r="64" spans="1:12" ht="18.75" x14ac:dyDescent="0.3">
      <c r="A64" s="46" t="s">
        <v>9</v>
      </c>
      <c r="B64" s="47" t="s">
        <v>20</v>
      </c>
      <c r="C64" s="48" t="s">
        <v>176</v>
      </c>
      <c r="D64" s="30">
        <v>8</v>
      </c>
      <c r="E64" s="31">
        <f t="shared" si="0"/>
        <v>3.8999999999999999E-6</v>
      </c>
      <c r="F64" s="32"/>
      <c r="G64" s="31">
        <f t="shared" si="1"/>
        <v>3.8999999999999999E-6</v>
      </c>
      <c r="H64" s="31">
        <f t="shared" si="2"/>
        <v>3.8999999999999999E-6</v>
      </c>
      <c r="I64" s="14"/>
      <c r="J64" s="21">
        <v>3.9</v>
      </c>
      <c r="K64" s="17">
        <v>3.9</v>
      </c>
      <c r="L64" s="26">
        <v>3.9</v>
      </c>
    </row>
    <row r="65" spans="1:12" ht="18.75" x14ac:dyDescent="0.3">
      <c r="A65" s="46" t="s">
        <v>14</v>
      </c>
      <c r="B65" s="45" t="s">
        <v>20</v>
      </c>
      <c r="C65" s="48" t="s">
        <v>61</v>
      </c>
      <c r="D65" s="30">
        <v>8</v>
      </c>
      <c r="E65" s="31">
        <f t="shared" si="0"/>
        <v>3.8999999999999999E-6</v>
      </c>
      <c r="F65" s="32"/>
      <c r="G65" s="31">
        <f t="shared" si="1"/>
        <v>3.8999999999999999E-6</v>
      </c>
      <c r="H65" s="31">
        <f t="shared" si="2"/>
        <v>3.8999999999999999E-6</v>
      </c>
      <c r="I65" s="14"/>
      <c r="J65" s="21">
        <v>3.9</v>
      </c>
      <c r="K65" s="17">
        <v>5.9</v>
      </c>
      <c r="L65" s="28">
        <v>3.9</v>
      </c>
    </row>
    <row r="66" spans="1:12" ht="18.75" x14ac:dyDescent="0.3">
      <c r="A66" s="46" t="s">
        <v>15</v>
      </c>
      <c r="B66" s="45" t="s">
        <v>20</v>
      </c>
      <c r="C66" s="48" t="s">
        <v>62</v>
      </c>
      <c r="D66" s="30">
        <v>8</v>
      </c>
      <c r="E66" s="31">
        <f t="shared" si="0"/>
        <v>3.8999999999999999E-6</v>
      </c>
      <c r="F66" s="32"/>
      <c r="G66" s="31">
        <f t="shared" si="1"/>
        <v>3.8999999999999999E-6</v>
      </c>
      <c r="H66" s="31">
        <f t="shared" si="2"/>
        <v>3.8999999999999999E-6</v>
      </c>
      <c r="I66" s="14"/>
      <c r="J66" s="21">
        <v>4.7</v>
      </c>
      <c r="K66" s="17">
        <v>5.9</v>
      </c>
      <c r="L66" s="27">
        <v>3.9</v>
      </c>
    </row>
    <row r="67" spans="1:12" ht="18.75" x14ac:dyDescent="0.3">
      <c r="A67" s="46" t="s">
        <v>14</v>
      </c>
      <c r="B67" s="45" t="s">
        <v>20</v>
      </c>
      <c r="C67" s="48" t="s">
        <v>63</v>
      </c>
      <c r="D67" s="30">
        <v>8</v>
      </c>
      <c r="E67" s="31">
        <f t="shared" si="0"/>
        <v>5.9000000000000003E-6</v>
      </c>
      <c r="F67" s="32"/>
      <c r="G67" s="31">
        <f t="shared" si="1"/>
        <v>5.9000000000000003E-6</v>
      </c>
      <c r="H67" s="31">
        <f t="shared" si="2"/>
        <v>5.9000000000000003E-6</v>
      </c>
      <c r="I67" s="14"/>
      <c r="J67" s="21">
        <v>3.9</v>
      </c>
      <c r="K67" s="17">
        <v>3.9</v>
      </c>
      <c r="L67" s="28">
        <v>5.9</v>
      </c>
    </row>
    <row r="68" spans="1:12" ht="18.75" x14ac:dyDescent="0.3">
      <c r="A68" s="46" t="s">
        <v>16</v>
      </c>
      <c r="B68" s="45" t="s">
        <v>20</v>
      </c>
      <c r="C68" s="48" t="s">
        <v>18</v>
      </c>
      <c r="D68" s="30">
        <v>8</v>
      </c>
      <c r="E68" s="31">
        <f t="shared" si="0"/>
        <v>3.8999999999999999E-6</v>
      </c>
      <c r="F68" s="32"/>
      <c r="G68" s="31">
        <f t="shared" si="1"/>
        <v>3.8999999999999999E-6</v>
      </c>
      <c r="H68" s="31">
        <f t="shared" si="2"/>
        <v>3.8999999999999999E-6</v>
      </c>
      <c r="I68" s="14"/>
      <c r="J68" s="21">
        <v>3.9</v>
      </c>
      <c r="K68" s="17">
        <v>3.9</v>
      </c>
      <c r="L68" s="27">
        <v>3.9</v>
      </c>
    </row>
    <row r="69" spans="1:12" ht="18.75" x14ac:dyDescent="0.3">
      <c r="A69" s="46" t="s">
        <v>16</v>
      </c>
      <c r="B69" s="45" t="s">
        <v>20</v>
      </c>
      <c r="C69" s="48" t="s">
        <v>64</v>
      </c>
      <c r="D69" s="30">
        <v>8</v>
      </c>
      <c r="E69" s="31">
        <f t="shared" si="0"/>
        <v>3.8999999999999999E-6</v>
      </c>
      <c r="F69" s="32"/>
      <c r="G69" s="31">
        <f t="shared" si="1"/>
        <v>3.8999999999999999E-6</v>
      </c>
      <c r="H69" s="31">
        <f t="shared" si="2"/>
        <v>3.8999999999999999E-6</v>
      </c>
      <c r="I69" s="14"/>
      <c r="J69" s="21">
        <v>3.9</v>
      </c>
      <c r="K69" s="17">
        <v>3.9</v>
      </c>
      <c r="L69" s="28">
        <v>3.9</v>
      </c>
    </row>
    <row r="70" spans="1:12" ht="18.75" x14ac:dyDescent="0.3">
      <c r="A70" s="46" t="s">
        <v>14</v>
      </c>
      <c r="B70" s="45" t="s">
        <v>20</v>
      </c>
      <c r="C70" s="48" t="s">
        <v>65</v>
      </c>
      <c r="D70" s="30">
        <v>8</v>
      </c>
      <c r="E70" s="31">
        <f t="shared" si="0"/>
        <v>3.8999999999999999E-6</v>
      </c>
      <c r="F70" s="32"/>
      <c r="G70" s="31">
        <f t="shared" si="1"/>
        <v>3.8999999999999999E-6</v>
      </c>
      <c r="H70" s="31">
        <f t="shared" si="2"/>
        <v>3.8999999999999999E-6</v>
      </c>
      <c r="I70" s="14"/>
      <c r="J70" s="23">
        <v>3.9</v>
      </c>
      <c r="K70" s="17">
        <v>3.9</v>
      </c>
      <c r="L70" s="27">
        <v>3.9</v>
      </c>
    </row>
    <row r="71" spans="1:12" ht="18.75" x14ac:dyDescent="0.3">
      <c r="A71" s="46" t="s">
        <v>16</v>
      </c>
      <c r="B71" s="45" t="s">
        <v>20</v>
      </c>
      <c r="C71" s="48" t="s">
        <v>66</v>
      </c>
      <c r="D71" s="30">
        <v>8</v>
      </c>
      <c r="E71" s="31">
        <f t="shared" si="0"/>
        <v>3.8999999999999999E-6</v>
      </c>
      <c r="F71" s="32"/>
      <c r="G71" s="31">
        <f t="shared" si="1"/>
        <v>3.8999999999999999E-6</v>
      </c>
      <c r="H71" s="31">
        <f t="shared" si="2"/>
        <v>3.8999999999999999E-6</v>
      </c>
      <c r="I71" s="14"/>
      <c r="J71" s="23">
        <v>3.9</v>
      </c>
      <c r="K71" s="17">
        <v>3.9</v>
      </c>
      <c r="L71" s="28">
        <v>3.9</v>
      </c>
    </row>
    <row r="72" spans="1:12" ht="18.75" x14ac:dyDescent="0.3">
      <c r="A72" s="46" t="s">
        <v>14</v>
      </c>
      <c r="B72" s="45" t="s">
        <v>20</v>
      </c>
      <c r="C72" s="48" t="s">
        <v>67</v>
      </c>
      <c r="D72" s="30">
        <v>8</v>
      </c>
      <c r="E72" s="31">
        <f t="shared" ref="E72:E135" si="3">L72/1000000</f>
        <v>3.8999999999999999E-6</v>
      </c>
      <c r="F72" s="32"/>
      <c r="G72" s="31">
        <f t="shared" ref="G72:G135" si="4">L72/1000000</f>
        <v>3.8999999999999999E-6</v>
      </c>
      <c r="H72" s="31">
        <f t="shared" ref="H72:H135" si="5">L72/1000000</f>
        <v>3.8999999999999999E-6</v>
      </c>
      <c r="I72" s="14"/>
      <c r="J72" s="23">
        <v>3.9</v>
      </c>
      <c r="K72" s="17">
        <v>3.9</v>
      </c>
      <c r="L72" s="27">
        <v>3.9</v>
      </c>
    </row>
    <row r="73" spans="1:12" ht="18.75" x14ac:dyDescent="0.3">
      <c r="A73" s="46" t="s">
        <v>14</v>
      </c>
      <c r="B73" s="45" t="s">
        <v>20</v>
      </c>
      <c r="C73" s="48" t="s">
        <v>68</v>
      </c>
      <c r="D73" s="30">
        <v>8</v>
      </c>
      <c r="E73" s="31">
        <f t="shared" si="3"/>
        <v>3.8999999999999999E-6</v>
      </c>
      <c r="F73" s="32"/>
      <c r="G73" s="31">
        <f t="shared" si="4"/>
        <v>3.8999999999999999E-6</v>
      </c>
      <c r="H73" s="31">
        <f t="shared" si="5"/>
        <v>3.8999999999999999E-6</v>
      </c>
      <c r="I73" s="14"/>
      <c r="J73" s="23">
        <v>3.9</v>
      </c>
      <c r="K73" s="17">
        <v>5.0999999999999996</v>
      </c>
      <c r="L73" s="28">
        <v>3.9</v>
      </c>
    </row>
    <row r="74" spans="1:12" ht="18.75" x14ac:dyDescent="0.3">
      <c r="A74" s="46" t="s">
        <v>14</v>
      </c>
      <c r="B74" s="45" t="s">
        <v>20</v>
      </c>
      <c r="C74" s="48" t="s">
        <v>69</v>
      </c>
      <c r="D74" s="30">
        <v>8</v>
      </c>
      <c r="E74" s="31">
        <f t="shared" si="3"/>
        <v>3.8999999999999999E-6</v>
      </c>
      <c r="F74" s="32"/>
      <c r="G74" s="31">
        <f t="shared" si="4"/>
        <v>3.8999999999999999E-6</v>
      </c>
      <c r="H74" s="31">
        <f t="shared" si="5"/>
        <v>3.8999999999999999E-6</v>
      </c>
      <c r="I74" s="14"/>
      <c r="J74" s="23">
        <v>3.9</v>
      </c>
      <c r="K74" s="17">
        <v>3.9</v>
      </c>
      <c r="L74" s="27">
        <v>3.9</v>
      </c>
    </row>
    <row r="75" spans="1:12" ht="18.75" x14ac:dyDescent="0.3">
      <c r="A75" s="46" t="s">
        <v>14</v>
      </c>
      <c r="B75" s="45" t="s">
        <v>20</v>
      </c>
      <c r="C75" s="48" t="s">
        <v>70</v>
      </c>
      <c r="D75" s="30">
        <v>8</v>
      </c>
      <c r="E75" s="31">
        <f t="shared" si="3"/>
        <v>3.8999999999999999E-6</v>
      </c>
      <c r="F75" s="32"/>
      <c r="G75" s="31">
        <f t="shared" si="4"/>
        <v>3.8999999999999999E-6</v>
      </c>
      <c r="H75" s="31">
        <f t="shared" si="5"/>
        <v>3.8999999999999999E-6</v>
      </c>
      <c r="I75" s="14"/>
      <c r="J75" s="23">
        <v>5.9</v>
      </c>
      <c r="K75" s="17">
        <v>3.9</v>
      </c>
      <c r="L75" s="28">
        <v>3.9</v>
      </c>
    </row>
    <row r="76" spans="1:12" ht="18.75" x14ac:dyDescent="0.3">
      <c r="A76" s="46" t="s">
        <v>14</v>
      </c>
      <c r="B76" s="45" t="s">
        <v>20</v>
      </c>
      <c r="C76" s="48" t="s">
        <v>71</v>
      </c>
      <c r="D76" s="30">
        <v>8</v>
      </c>
      <c r="E76" s="31">
        <f t="shared" si="3"/>
        <v>3.8999999999999999E-6</v>
      </c>
      <c r="F76" s="32"/>
      <c r="G76" s="31">
        <f t="shared" si="4"/>
        <v>3.8999999999999999E-6</v>
      </c>
      <c r="H76" s="31">
        <f t="shared" si="5"/>
        <v>3.8999999999999999E-6</v>
      </c>
      <c r="I76" s="14"/>
      <c r="J76" s="23">
        <v>3.9</v>
      </c>
      <c r="K76" s="17">
        <v>3.9</v>
      </c>
      <c r="L76" s="27">
        <v>3.9</v>
      </c>
    </row>
    <row r="77" spans="1:12" ht="18.75" x14ac:dyDescent="0.3">
      <c r="A77" s="46" t="s">
        <v>14</v>
      </c>
      <c r="B77" s="45" t="s">
        <v>20</v>
      </c>
      <c r="C77" s="48" t="s">
        <v>72</v>
      </c>
      <c r="D77" s="30">
        <v>8</v>
      </c>
      <c r="E77" s="31">
        <f t="shared" si="3"/>
        <v>3.8999999999999999E-6</v>
      </c>
      <c r="F77" s="32"/>
      <c r="G77" s="31">
        <f t="shared" si="4"/>
        <v>3.8999999999999999E-6</v>
      </c>
      <c r="H77" s="31">
        <f t="shared" si="5"/>
        <v>3.8999999999999999E-6</v>
      </c>
      <c r="I77" s="14"/>
      <c r="J77" s="23">
        <v>3.9</v>
      </c>
      <c r="K77" s="17">
        <v>3.9</v>
      </c>
      <c r="L77" s="28">
        <v>3.9</v>
      </c>
    </row>
    <row r="78" spans="1:12" ht="18.75" x14ac:dyDescent="0.3">
      <c r="A78" s="46" t="s">
        <v>14</v>
      </c>
      <c r="B78" s="45" t="s">
        <v>20</v>
      </c>
      <c r="C78" s="48" t="s">
        <v>73</v>
      </c>
      <c r="D78" s="30">
        <v>8</v>
      </c>
      <c r="E78" s="31">
        <f t="shared" si="3"/>
        <v>3.8999999999999999E-6</v>
      </c>
      <c r="F78" s="32"/>
      <c r="G78" s="31">
        <f t="shared" si="4"/>
        <v>3.8999999999999999E-6</v>
      </c>
      <c r="H78" s="31">
        <f t="shared" si="5"/>
        <v>3.8999999999999999E-6</v>
      </c>
      <c r="I78" s="14"/>
      <c r="J78" s="23">
        <v>1.2</v>
      </c>
      <c r="K78" s="15">
        <v>3.9</v>
      </c>
      <c r="L78" s="27">
        <v>3.9</v>
      </c>
    </row>
    <row r="79" spans="1:12" ht="18.75" x14ac:dyDescent="0.3">
      <c r="A79" s="46" t="s">
        <v>15</v>
      </c>
      <c r="B79" s="45" t="s">
        <v>20</v>
      </c>
      <c r="C79" s="48" t="s">
        <v>74</v>
      </c>
      <c r="D79" s="30">
        <v>8</v>
      </c>
      <c r="E79" s="31">
        <f t="shared" si="3"/>
        <v>3.8999999999999999E-6</v>
      </c>
      <c r="F79" s="32"/>
      <c r="G79" s="31">
        <f t="shared" si="4"/>
        <v>3.8999999999999999E-6</v>
      </c>
      <c r="H79" s="31">
        <f t="shared" si="5"/>
        <v>3.8999999999999999E-6</v>
      </c>
      <c r="I79" s="14"/>
      <c r="J79" s="23">
        <v>3.9</v>
      </c>
      <c r="K79" s="17">
        <v>3.9</v>
      </c>
      <c r="L79" s="28">
        <v>3.9</v>
      </c>
    </row>
    <row r="80" spans="1:12" ht="18.75" x14ac:dyDescent="0.3">
      <c r="A80" s="46" t="s">
        <v>15</v>
      </c>
      <c r="B80" s="45" t="s">
        <v>20</v>
      </c>
      <c r="C80" s="48" t="s">
        <v>75</v>
      </c>
      <c r="D80" s="30">
        <v>8</v>
      </c>
      <c r="E80" s="31">
        <f t="shared" si="3"/>
        <v>3.8999999999999999E-6</v>
      </c>
      <c r="F80" s="32"/>
      <c r="G80" s="31">
        <f t="shared" si="4"/>
        <v>3.8999999999999999E-6</v>
      </c>
      <c r="H80" s="31">
        <f t="shared" si="5"/>
        <v>3.8999999999999999E-6</v>
      </c>
      <c r="I80" s="14"/>
      <c r="J80" s="23">
        <v>3.9</v>
      </c>
      <c r="K80" s="17">
        <v>3.9</v>
      </c>
      <c r="L80" s="27">
        <v>3.9</v>
      </c>
    </row>
    <row r="81" spans="1:12" ht="18.75" x14ac:dyDescent="0.3">
      <c r="A81" s="46" t="s">
        <v>15</v>
      </c>
      <c r="B81" s="45" t="s">
        <v>20</v>
      </c>
      <c r="C81" s="48" t="s">
        <v>76</v>
      </c>
      <c r="D81" s="30">
        <v>8</v>
      </c>
      <c r="E81" s="31">
        <f t="shared" si="3"/>
        <v>5.9000000000000003E-6</v>
      </c>
      <c r="F81" s="32"/>
      <c r="G81" s="31">
        <f t="shared" si="4"/>
        <v>5.9000000000000003E-6</v>
      </c>
      <c r="H81" s="31">
        <f t="shared" si="5"/>
        <v>5.9000000000000003E-6</v>
      </c>
      <c r="I81" s="14"/>
      <c r="J81" s="23">
        <v>3.2</v>
      </c>
      <c r="K81" s="17">
        <v>3.9</v>
      </c>
      <c r="L81" s="28">
        <v>5.9</v>
      </c>
    </row>
    <row r="82" spans="1:12" ht="18.75" x14ac:dyDescent="0.3">
      <c r="A82" s="46" t="s">
        <v>15</v>
      </c>
      <c r="B82" s="45" t="s">
        <v>20</v>
      </c>
      <c r="C82" s="48" t="s">
        <v>77</v>
      </c>
      <c r="D82" s="30">
        <v>8</v>
      </c>
      <c r="E82" s="31">
        <f t="shared" si="3"/>
        <v>3.8999999999999999E-6</v>
      </c>
      <c r="F82" s="32"/>
      <c r="G82" s="31">
        <f t="shared" si="4"/>
        <v>3.8999999999999999E-6</v>
      </c>
      <c r="H82" s="31">
        <f t="shared" si="5"/>
        <v>3.8999999999999999E-6</v>
      </c>
      <c r="I82" s="14"/>
      <c r="J82" s="23">
        <v>3.9</v>
      </c>
      <c r="K82" s="15">
        <v>3.9</v>
      </c>
      <c r="L82" s="27">
        <v>3.9</v>
      </c>
    </row>
    <row r="83" spans="1:12" ht="18.75" x14ac:dyDescent="0.3">
      <c r="A83" s="46" t="s">
        <v>14</v>
      </c>
      <c r="B83" s="45" t="s">
        <v>20</v>
      </c>
      <c r="C83" s="48" t="s">
        <v>23</v>
      </c>
      <c r="D83" s="30">
        <v>8</v>
      </c>
      <c r="E83" s="31">
        <f t="shared" si="3"/>
        <v>3.8999999999999999E-6</v>
      </c>
      <c r="F83" s="32"/>
      <c r="G83" s="31">
        <f t="shared" si="4"/>
        <v>3.8999999999999999E-6</v>
      </c>
      <c r="H83" s="31">
        <f t="shared" si="5"/>
        <v>3.8999999999999999E-6</v>
      </c>
      <c r="I83" s="14"/>
      <c r="J83" s="23">
        <v>3.9</v>
      </c>
      <c r="K83" s="17">
        <v>3.9</v>
      </c>
      <c r="L83" s="28">
        <v>3.9</v>
      </c>
    </row>
    <row r="84" spans="1:12" ht="18.75" x14ac:dyDescent="0.3">
      <c r="A84" s="46" t="s">
        <v>14</v>
      </c>
      <c r="B84" s="45" t="s">
        <v>20</v>
      </c>
      <c r="C84" s="48" t="s">
        <v>78</v>
      </c>
      <c r="D84" s="30">
        <v>8</v>
      </c>
      <c r="E84" s="31">
        <f t="shared" si="3"/>
        <v>3.8999999999999999E-6</v>
      </c>
      <c r="F84" s="32"/>
      <c r="G84" s="31">
        <f t="shared" si="4"/>
        <v>3.8999999999999999E-6</v>
      </c>
      <c r="H84" s="31">
        <f t="shared" si="5"/>
        <v>3.8999999999999999E-6</v>
      </c>
      <c r="I84" s="14"/>
      <c r="J84" s="23">
        <v>3.9</v>
      </c>
      <c r="K84" s="17">
        <v>3.9</v>
      </c>
      <c r="L84" s="27">
        <v>3.9</v>
      </c>
    </row>
    <row r="85" spans="1:12" ht="18.75" x14ac:dyDescent="0.3">
      <c r="A85" s="46" t="s">
        <v>14</v>
      </c>
      <c r="B85" s="45" t="s">
        <v>20</v>
      </c>
      <c r="C85" s="48" t="s">
        <v>79</v>
      </c>
      <c r="D85" s="30">
        <v>8</v>
      </c>
      <c r="E85" s="31">
        <f t="shared" si="3"/>
        <v>3.8999999999999999E-6</v>
      </c>
      <c r="F85" s="32"/>
      <c r="G85" s="31">
        <f t="shared" si="4"/>
        <v>3.8999999999999999E-6</v>
      </c>
      <c r="H85" s="31">
        <f t="shared" si="5"/>
        <v>3.8999999999999999E-6</v>
      </c>
      <c r="I85" s="14"/>
      <c r="J85" s="23">
        <v>3.9</v>
      </c>
      <c r="K85" s="17">
        <v>3.9</v>
      </c>
      <c r="L85" s="28">
        <v>3.9</v>
      </c>
    </row>
    <row r="86" spans="1:12" ht="18.75" x14ac:dyDescent="0.3">
      <c r="A86" s="46" t="s">
        <v>14</v>
      </c>
      <c r="B86" s="45" t="s">
        <v>20</v>
      </c>
      <c r="C86" s="48" t="s">
        <v>80</v>
      </c>
      <c r="D86" s="30">
        <v>8</v>
      </c>
      <c r="E86" s="31">
        <f t="shared" si="3"/>
        <v>3.8999999999999999E-6</v>
      </c>
      <c r="F86" s="32"/>
      <c r="G86" s="31">
        <f t="shared" si="4"/>
        <v>3.8999999999999999E-6</v>
      </c>
      <c r="H86" s="31">
        <f t="shared" si="5"/>
        <v>3.8999999999999999E-6</v>
      </c>
      <c r="I86" s="14"/>
      <c r="J86" s="23">
        <v>2.7</v>
      </c>
      <c r="K86" s="17">
        <v>3.9</v>
      </c>
      <c r="L86" s="27">
        <v>3.9</v>
      </c>
    </row>
    <row r="87" spans="1:12" ht="18.75" x14ac:dyDescent="0.3">
      <c r="A87" s="46" t="s">
        <v>14</v>
      </c>
      <c r="B87" s="45" t="s">
        <v>20</v>
      </c>
      <c r="C87" s="48" t="s">
        <v>81</v>
      </c>
      <c r="D87" s="30">
        <v>8</v>
      </c>
      <c r="E87" s="31">
        <f t="shared" si="3"/>
        <v>3.8999999999999999E-6</v>
      </c>
      <c r="F87" s="32"/>
      <c r="G87" s="31">
        <f t="shared" si="4"/>
        <v>3.8999999999999999E-6</v>
      </c>
      <c r="H87" s="31">
        <f t="shared" si="5"/>
        <v>3.8999999999999999E-6</v>
      </c>
      <c r="I87" s="14"/>
      <c r="J87" s="23">
        <v>4.2</v>
      </c>
      <c r="K87" s="17">
        <v>3.9</v>
      </c>
      <c r="L87" s="28">
        <v>3.9</v>
      </c>
    </row>
    <row r="88" spans="1:12" ht="18.75" x14ac:dyDescent="0.3">
      <c r="A88" s="46" t="s">
        <v>14</v>
      </c>
      <c r="B88" s="45" t="s">
        <v>20</v>
      </c>
      <c r="C88" s="48" t="s">
        <v>22</v>
      </c>
      <c r="D88" s="30">
        <v>8</v>
      </c>
      <c r="E88" s="31">
        <f t="shared" si="3"/>
        <v>3.8999999999999999E-6</v>
      </c>
      <c r="F88" s="32"/>
      <c r="G88" s="31">
        <f t="shared" si="4"/>
        <v>3.8999999999999999E-6</v>
      </c>
      <c r="H88" s="31">
        <f t="shared" si="5"/>
        <v>3.8999999999999999E-6</v>
      </c>
      <c r="I88" s="14"/>
      <c r="J88" s="23">
        <v>5.9</v>
      </c>
      <c r="K88" s="17">
        <v>1.2</v>
      </c>
      <c r="L88" s="27">
        <v>3.9</v>
      </c>
    </row>
    <row r="89" spans="1:12" ht="18.75" x14ac:dyDescent="0.3">
      <c r="A89" s="46" t="s">
        <v>13</v>
      </c>
      <c r="B89" s="45" t="s">
        <v>20</v>
      </c>
      <c r="C89" s="48" t="s">
        <v>82</v>
      </c>
      <c r="D89" s="30">
        <v>8</v>
      </c>
      <c r="E89" s="31">
        <f t="shared" si="3"/>
        <v>3.8999999999999999E-6</v>
      </c>
      <c r="F89" s="32"/>
      <c r="G89" s="31">
        <f t="shared" si="4"/>
        <v>3.8999999999999999E-6</v>
      </c>
      <c r="H89" s="31">
        <f t="shared" si="5"/>
        <v>3.8999999999999999E-6</v>
      </c>
      <c r="I89" s="14"/>
      <c r="J89" s="23">
        <v>3.9</v>
      </c>
      <c r="K89" s="17">
        <v>3.9</v>
      </c>
      <c r="L89" s="28">
        <v>3.9</v>
      </c>
    </row>
    <row r="90" spans="1:12" ht="18.75" x14ac:dyDescent="0.3">
      <c r="A90" s="46" t="s">
        <v>15</v>
      </c>
      <c r="B90" s="45" t="s">
        <v>20</v>
      </c>
      <c r="C90" s="48" t="s">
        <v>83</v>
      </c>
      <c r="D90" s="30">
        <v>8</v>
      </c>
      <c r="E90" s="31">
        <f t="shared" si="3"/>
        <v>3.8999999999999999E-6</v>
      </c>
      <c r="F90" s="32"/>
      <c r="G90" s="31">
        <f t="shared" si="4"/>
        <v>3.8999999999999999E-6</v>
      </c>
      <c r="H90" s="31">
        <f t="shared" si="5"/>
        <v>3.8999999999999999E-6</v>
      </c>
      <c r="I90" s="14"/>
      <c r="J90" s="23">
        <v>3.9</v>
      </c>
      <c r="K90" s="15">
        <v>3.9</v>
      </c>
      <c r="L90" s="27">
        <v>3.9</v>
      </c>
    </row>
    <row r="91" spans="1:12" ht="18.75" x14ac:dyDescent="0.3">
      <c r="A91" s="46" t="s">
        <v>13</v>
      </c>
      <c r="B91" s="45" t="s">
        <v>20</v>
      </c>
      <c r="C91" s="48" t="s">
        <v>84</v>
      </c>
      <c r="D91" s="30">
        <v>8</v>
      </c>
      <c r="E91" s="31">
        <f t="shared" si="3"/>
        <v>3.8999999999999999E-6</v>
      </c>
      <c r="F91" s="32"/>
      <c r="G91" s="31">
        <f t="shared" si="4"/>
        <v>3.8999999999999999E-6</v>
      </c>
      <c r="H91" s="31">
        <f t="shared" si="5"/>
        <v>3.8999999999999999E-6</v>
      </c>
      <c r="I91" s="14"/>
      <c r="J91" s="23">
        <v>3.9</v>
      </c>
      <c r="K91" s="24">
        <v>3.9</v>
      </c>
      <c r="L91" s="28">
        <v>3.9</v>
      </c>
    </row>
    <row r="92" spans="1:12" ht="18.75" x14ac:dyDescent="0.3">
      <c r="A92" s="46" t="s">
        <v>15</v>
      </c>
      <c r="B92" s="45" t="s">
        <v>20</v>
      </c>
      <c r="C92" s="48" t="s">
        <v>85</v>
      </c>
      <c r="D92" s="30">
        <v>8</v>
      </c>
      <c r="E92" s="31">
        <f t="shared" si="3"/>
        <v>3.8999999999999999E-6</v>
      </c>
      <c r="F92" s="32"/>
      <c r="G92" s="31">
        <f t="shared" si="4"/>
        <v>3.8999999999999999E-6</v>
      </c>
      <c r="H92" s="31">
        <f t="shared" si="5"/>
        <v>3.8999999999999999E-6</v>
      </c>
      <c r="I92" s="14"/>
      <c r="J92" s="23">
        <v>2.7</v>
      </c>
      <c r="K92" s="15">
        <v>3.9</v>
      </c>
      <c r="L92" s="27">
        <v>3.9</v>
      </c>
    </row>
    <row r="93" spans="1:12" ht="18.75" x14ac:dyDescent="0.3">
      <c r="A93" s="46" t="s">
        <v>13</v>
      </c>
      <c r="B93" s="45" t="s">
        <v>20</v>
      </c>
      <c r="C93" s="48" t="s">
        <v>86</v>
      </c>
      <c r="D93" s="30">
        <v>8</v>
      </c>
      <c r="E93" s="31">
        <f t="shared" si="3"/>
        <v>3.8999999999999999E-6</v>
      </c>
      <c r="F93" s="32"/>
      <c r="G93" s="31">
        <f t="shared" si="4"/>
        <v>3.8999999999999999E-6</v>
      </c>
      <c r="H93" s="31">
        <f t="shared" si="5"/>
        <v>3.8999999999999999E-6</v>
      </c>
      <c r="I93" s="14"/>
      <c r="J93" s="23">
        <v>5.0999999999999996</v>
      </c>
      <c r="K93" s="15">
        <v>3.9</v>
      </c>
      <c r="L93" s="28">
        <v>3.9</v>
      </c>
    </row>
    <row r="94" spans="1:12" ht="18.75" x14ac:dyDescent="0.3">
      <c r="A94" s="46" t="s">
        <v>14</v>
      </c>
      <c r="B94" s="45" t="s">
        <v>20</v>
      </c>
      <c r="C94" s="48" t="s">
        <v>87</v>
      </c>
      <c r="D94" s="30">
        <v>8</v>
      </c>
      <c r="E94" s="31">
        <f t="shared" si="3"/>
        <v>3.8999999999999999E-6</v>
      </c>
      <c r="F94" s="32"/>
      <c r="G94" s="31">
        <f t="shared" si="4"/>
        <v>3.8999999999999999E-6</v>
      </c>
      <c r="H94" s="31">
        <f t="shared" si="5"/>
        <v>3.8999999999999999E-6</v>
      </c>
      <c r="I94" s="14"/>
      <c r="J94" s="23">
        <v>3.9</v>
      </c>
      <c r="K94" s="15">
        <v>3.9</v>
      </c>
      <c r="L94" s="27">
        <v>3.9</v>
      </c>
    </row>
    <row r="95" spans="1:12" ht="18.75" x14ac:dyDescent="0.3">
      <c r="A95" s="46" t="s">
        <v>14</v>
      </c>
      <c r="B95" s="45" t="s">
        <v>20</v>
      </c>
      <c r="C95" s="48" t="s">
        <v>88</v>
      </c>
      <c r="D95" s="30">
        <v>8</v>
      </c>
      <c r="E95" s="31">
        <f t="shared" si="3"/>
        <v>3.8999999999999999E-6</v>
      </c>
      <c r="F95" s="32"/>
      <c r="G95" s="31">
        <f t="shared" si="4"/>
        <v>3.8999999999999999E-6</v>
      </c>
      <c r="H95" s="31">
        <f t="shared" si="5"/>
        <v>3.8999999999999999E-6</v>
      </c>
      <c r="I95" s="14"/>
      <c r="J95" s="23">
        <v>3.9</v>
      </c>
      <c r="K95" s="15">
        <v>3.9</v>
      </c>
      <c r="L95" s="28">
        <v>3.9</v>
      </c>
    </row>
    <row r="96" spans="1:12" ht="18.75" x14ac:dyDescent="0.3">
      <c r="A96" s="46" t="s">
        <v>13</v>
      </c>
      <c r="B96" s="45" t="s">
        <v>20</v>
      </c>
      <c r="C96" s="48" t="s">
        <v>89</v>
      </c>
      <c r="D96" s="30">
        <v>8</v>
      </c>
      <c r="E96" s="31">
        <f t="shared" si="3"/>
        <v>3.8999999999999999E-6</v>
      </c>
      <c r="F96" s="32"/>
      <c r="G96" s="31">
        <f t="shared" si="4"/>
        <v>3.8999999999999999E-6</v>
      </c>
      <c r="H96" s="31">
        <f t="shared" si="5"/>
        <v>3.8999999999999999E-6</v>
      </c>
      <c r="I96" s="14"/>
      <c r="J96" s="23">
        <v>2.7</v>
      </c>
      <c r="K96" s="15">
        <v>3.9</v>
      </c>
      <c r="L96" s="27">
        <v>3.9</v>
      </c>
    </row>
    <row r="97" spans="1:12" ht="18.75" x14ac:dyDescent="0.3">
      <c r="A97" s="46" t="s">
        <v>15</v>
      </c>
      <c r="B97" s="45" t="s">
        <v>20</v>
      </c>
      <c r="C97" s="48" t="s">
        <v>90</v>
      </c>
      <c r="D97" s="30">
        <v>8</v>
      </c>
      <c r="E97" s="31">
        <f t="shared" si="3"/>
        <v>3.8999999999999999E-6</v>
      </c>
      <c r="F97" s="32"/>
      <c r="G97" s="31">
        <f t="shared" si="4"/>
        <v>3.8999999999999999E-6</v>
      </c>
      <c r="H97" s="31">
        <f t="shared" si="5"/>
        <v>3.8999999999999999E-6</v>
      </c>
      <c r="I97" s="14"/>
      <c r="J97" s="23">
        <v>3.9</v>
      </c>
      <c r="K97" s="15">
        <v>3.9</v>
      </c>
      <c r="L97" s="28">
        <v>3.9</v>
      </c>
    </row>
    <row r="98" spans="1:12" ht="18.75" x14ac:dyDescent="0.3">
      <c r="A98" s="46" t="s">
        <v>15</v>
      </c>
      <c r="B98" s="45" t="s">
        <v>20</v>
      </c>
      <c r="C98" s="48" t="s">
        <v>91</v>
      </c>
      <c r="D98" s="30">
        <v>8</v>
      </c>
      <c r="E98" s="31">
        <f t="shared" si="3"/>
        <v>3.8999999999999999E-6</v>
      </c>
      <c r="F98" s="32"/>
      <c r="G98" s="31">
        <f t="shared" si="4"/>
        <v>3.8999999999999999E-6</v>
      </c>
      <c r="H98" s="31">
        <f t="shared" si="5"/>
        <v>3.8999999999999999E-6</v>
      </c>
      <c r="I98" s="14"/>
      <c r="J98" s="23">
        <v>3.9</v>
      </c>
      <c r="K98" s="15">
        <v>3.9</v>
      </c>
      <c r="L98" s="27">
        <v>3.9</v>
      </c>
    </row>
    <row r="99" spans="1:12" ht="18.75" x14ac:dyDescent="0.3">
      <c r="A99" s="46" t="s">
        <v>15</v>
      </c>
      <c r="B99" s="45" t="s">
        <v>20</v>
      </c>
      <c r="C99" s="48" t="s">
        <v>92</v>
      </c>
      <c r="D99" s="30">
        <v>8</v>
      </c>
      <c r="E99" s="31">
        <f t="shared" si="3"/>
        <v>3.8999999999999999E-6</v>
      </c>
      <c r="F99" s="32"/>
      <c r="G99" s="31">
        <f t="shared" si="4"/>
        <v>3.8999999999999999E-6</v>
      </c>
      <c r="H99" s="31">
        <f t="shared" si="5"/>
        <v>3.8999999999999999E-6</v>
      </c>
      <c r="I99" s="14"/>
      <c r="J99" s="23">
        <v>5.9</v>
      </c>
      <c r="K99" s="15">
        <v>3.9</v>
      </c>
      <c r="L99" s="28">
        <v>3.9</v>
      </c>
    </row>
    <row r="100" spans="1:12" ht="18.75" x14ac:dyDescent="0.3">
      <c r="A100" s="46" t="s">
        <v>15</v>
      </c>
      <c r="B100" s="45" t="s">
        <v>20</v>
      </c>
      <c r="C100" s="48" t="s">
        <v>93</v>
      </c>
      <c r="D100" s="30">
        <v>8</v>
      </c>
      <c r="E100" s="31">
        <f t="shared" si="3"/>
        <v>3.8999999999999999E-6</v>
      </c>
      <c r="F100" s="32"/>
      <c r="G100" s="31">
        <f t="shared" si="4"/>
        <v>3.8999999999999999E-6</v>
      </c>
      <c r="H100" s="31">
        <f t="shared" si="5"/>
        <v>3.8999999999999999E-6</v>
      </c>
      <c r="I100" s="14"/>
      <c r="J100" s="23">
        <v>3.9</v>
      </c>
      <c r="K100" s="15">
        <v>3.9</v>
      </c>
      <c r="L100" s="27">
        <v>3.9</v>
      </c>
    </row>
    <row r="101" spans="1:12" ht="18.75" x14ac:dyDescent="0.3">
      <c r="A101" s="46" t="s">
        <v>13</v>
      </c>
      <c r="B101" s="45" t="s">
        <v>20</v>
      </c>
      <c r="C101" s="48" t="s">
        <v>94</v>
      </c>
      <c r="D101" s="30">
        <v>8</v>
      </c>
      <c r="E101" s="31">
        <f t="shared" si="3"/>
        <v>3.8999999999999999E-6</v>
      </c>
      <c r="F101" s="32"/>
      <c r="G101" s="31">
        <f t="shared" si="4"/>
        <v>3.8999999999999999E-6</v>
      </c>
      <c r="H101" s="31">
        <f t="shared" si="5"/>
        <v>3.8999999999999999E-6</v>
      </c>
      <c r="I101" s="14"/>
      <c r="J101" s="23">
        <v>3.9</v>
      </c>
      <c r="K101" s="15">
        <v>3.9</v>
      </c>
      <c r="L101" s="28">
        <v>3.9</v>
      </c>
    </row>
    <row r="102" spans="1:12" ht="18.75" x14ac:dyDescent="0.3">
      <c r="A102" s="46" t="s">
        <v>13</v>
      </c>
      <c r="B102" s="45" t="s">
        <v>20</v>
      </c>
      <c r="C102" s="48" t="s">
        <v>19</v>
      </c>
      <c r="D102" s="30">
        <v>8</v>
      </c>
      <c r="E102" s="31">
        <f t="shared" si="3"/>
        <v>3.8999999999999999E-6</v>
      </c>
      <c r="F102" s="32"/>
      <c r="G102" s="31">
        <f t="shared" si="4"/>
        <v>3.8999999999999999E-6</v>
      </c>
      <c r="H102" s="31">
        <f t="shared" si="5"/>
        <v>3.8999999999999999E-6</v>
      </c>
      <c r="I102" s="14"/>
      <c r="J102" s="23">
        <v>3.9</v>
      </c>
      <c r="K102" s="15">
        <v>5.0999999999999996</v>
      </c>
      <c r="L102" s="27">
        <v>3.9</v>
      </c>
    </row>
    <row r="103" spans="1:12" ht="18.75" x14ac:dyDescent="0.3">
      <c r="A103" s="46" t="s">
        <v>13</v>
      </c>
      <c r="B103" s="45" t="s">
        <v>20</v>
      </c>
      <c r="C103" s="48" t="s">
        <v>95</v>
      </c>
      <c r="D103" s="30">
        <v>8</v>
      </c>
      <c r="E103" s="31">
        <f t="shared" si="3"/>
        <v>3.8999999999999999E-6</v>
      </c>
      <c r="F103" s="32"/>
      <c r="G103" s="31">
        <f t="shared" si="4"/>
        <v>3.8999999999999999E-6</v>
      </c>
      <c r="H103" s="31">
        <f t="shared" si="5"/>
        <v>3.8999999999999999E-6</v>
      </c>
      <c r="I103" s="14"/>
      <c r="J103" s="23">
        <v>3.9</v>
      </c>
      <c r="K103" s="15">
        <v>5.0999999999999996</v>
      </c>
      <c r="L103" s="28">
        <v>3.9</v>
      </c>
    </row>
    <row r="104" spans="1:12" ht="18.75" x14ac:dyDescent="0.3">
      <c r="A104" s="46" t="s">
        <v>13</v>
      </c>
      <c r="B104" s="45" t="s">
        <v>20</v>
      </c>
      <c r="C104" s="48" t="s">
        <v>96</v>
      </c>
      <c r="D104" s="30">
        <v>8</v>
      </c>
      <c r="E104" s="31">
        <f t="shared" si="3"/>
        <v>5.4E-6</v>
      </c>
      <c r="F104" s="32"/>
      <c r="G104" s="31">
        <f t="shared" si="4"/>
        <v>5.4E-6</v>
      </c>
      <c r="H104" s="31">
        <f t="shared" si="5"/>
        <v>5.4E-6</v>
      </c>
      <c r="I104" s="14"/>
      <c r="J104" s="23">
        <v>3.9</v>
      </c>
      <c r="K104" s="15">
        <v>3.9</v>
      </c>
      <c r="L104" s="27">
        <v>5.4</v>
      </c>
    </row>
    <row r="105" spans="1:12" ht="18.75" x14ac:dyDescent="0.3">
      <c r="A105" s="46" t="s">
        <v>14</v>
      </c>
      <c r="B105" s="45" t="s">
        <v>20</v>
      </c>
      <c r="C105" s="48" t="s">
        <v>97</v>
      </c>
      <c r="D105" s="30">
        <v>8</v>
      </c>
      <c r="E105" s="31">
        <f t="shared" si="3"/>
        <v>3.8999999999999999E-6</v>
      </c>
      <c r="F105" s="32"/>
      <c r="G105" s="31">
        <f t="shared" si="4"/>
        <v>3.8999999999999999E-6</v>
      </c>
      <c r="H105" s="31">
        <f t="shared" si="5"/>
        <v>3.8999999999999999E-6</v>
      </c>
      <c r="I105" s="14"/>
      <c r="J105" s="23">
        <v>3.9</v>
      </c>
      <c r="K105" s="15">
        <v>3.9</v>
      </c>
      <c r="L105" s="28">
        <v>3.9</v>
      </c>
    </row>
    <row r="106" spans="1:12" ht="18.75" x14ac:dyDescent="0.3">
      <c r="A106" s="46" t="s">
        <v>16</v>
      </c>
      <c r="B106" s="45" t="s">
        <v>20</v>
      </c>
      <c r="C106" s="48" t="s">
        <v>98</v>
      </c>
      <c r="D106" s="30">
        <v>8</v>
      </c>
      <c r="E106" s="31">
        <f t="shared" si="3"/>
        <v>3.8999999999999999E-6</v>
      </c>
      <c r="F106" s="32"/>
      <c r="G106" s="31">
        <f t="shared" si="4"/>
        <v>3.8999999999999999E-6</v>
      </c>
      <c r="H106" s="31">
        <f t="shared" si="5"/>
        <v>3.8999999999999999E-6</v>
      </c>
      <c r="I106" s="14"/>
      <c r="J106" s="23">
        <v>3.9</v>
      </c>
      <c r="K106" s="15">
        <v>3.9</v>
      </c>
      <c r="L106" s="27">
        <v>3.9</v>
      </c>
    </row>
    <row r="107" spans="1:12" ht="18.75" x14ac:dyDescent="0.3">
      <c r="A107" s="46" t="s">
        <v>16</v>
      </c>
      <c r="B107" s="45" t="s">
        <v>20</v>
      </c>
      <c r="C107" s="48" t="s">
        <v>99</v>
      </c>
      <c r="D107" s="30">
        <v>8</v>
      </c>
      <c r="E107" s="31">
        <f t="shared" si="3"/>
        <v>3.8999999999999999E-6</v>
      </c>
      <c r="F107" s="32"/>
      <c r="G107" s="31">
        <f t="shared" si="4"/>
        <v>3.8999999999999999E-6</v>
      </c>
      <c r="H107" s="31">
        <f t="shared" si="5"/>
        <v>3.8999999999999999E-6</v>
      </c>
      <c r="I107" s="14"/>
      <c r="J107" s="23">
        <v>3.9</v>
      </c>
      <c r="K107" s="15">
        <v>5.0999999999999996</v>
      </c>
      <c r="L107" s="28">
        <v>3.9</v>
      </c>
    </row>
    <row r="108" spans="1:12" ht="18.75" x14ac:dyDescent="0.3">
      <c r="A108" s="46" t="s">
        <v>16</v>
      </c>
      <c r="B108" s="45" t="s">
        <v>20</v>
      </c>
      <c r="C108" s="48" t="s">
        <v>100</v>
      </c>
      <c r="D108" s="30">
        <v>8</v>
      </c>
      <c r="E108" s="31">
        <f t="shared" si="3"/>
        <v>5.9000000000000003E-6</v>
      </c>
      <c r="F108" s="32"/>
      <c r="G108" s="31">
        <f t="shared" si="4"/>
        <v>5.9000000000000003E-6</v>
      </c>
      <c r="H108" s="31">
        <f t="shared" si="5"/>
        <v>5.9000000000000003E-6</v>
      </c>
      <c r="I108" s="14"/>
      <c r="J108" s="23">
        <v>3.9</v>
      </c>
      <c r="K108" s="15">
        <v>1.2</v>
      </c>
      <c r="L108" s="27">
        <v>5.9</v>
      </c>
    </row>
    <row r="109" spans="1:12" ht="18.75" x14ac:dyDescent="0.3">
      <c r="A109" s="46" t="s">
        <v>14</v>
      </c>
      <c r="B109" s="45" t="s">
        <v>20</v>
      </c>
      <c r="C109" s="48" t="s">
        <v>101</v>
      </c>
      <c r="D109" s="30">
        <v>8</v>
      </c>
      <c r="E109" s="31">
        <f t="shared" si="3"/>
        <v>3.8999999999999999E-6</v>
      </c>
      <c r="F109" s="32"/>
      <c r="G109" s="31">
        <f t="shared" si="4"/>
        <v>3.8999999999999999E-6</v>
      </c>
      <c r="H109" s="31">
        <f t="shared" si="5"/>
        <v>3.8999999999999999E-6</v>
      </c>
      <c r="I109" s="14"/>
      <c r="J109" s="23">
        <v>3.9</v>
      </c>
      <c r="K109" s="15">
        <v>3.9</v>
      </c>
      <c r="L109" s="28">
        <v>3.9</v>
      </c>
    </row>
    <row r="110" spans="1:12" ht="18.75" x14ac:dyDescent="0.3">
      <c r="A110" s="46" t="s">
        <v>14</v>
      </c>
      <c r="B110" s="45" t="s">
        <v>20</v>
      </c>
      <c r="C110" s="48" t="s">
        <v>102</v>
      </c>
      <c r="D110" s="30">
        <v>8</v>
      </c>
      <c r="E110" s="31">
        <f t="shared" si="3"/>
        <v>3.8999999999999999E-6</v>
      </c>
      <c r="F110" s="32"/>
      <c r="G110" s="31">
        <f t="shared" si="4"/>
        <v>3.8999999999999999E-6</v>
      </c>
      <c r="H110" s="31">
        <f t="shared" si="5"/>
        <v>3.8999999999999999E-6</v>
      </c>
      <c r="I110" s="14"/>
      <c r="J110" s="23">
        <v>3.9</v>
      </c>
      <c r="K110" s="15">
        <v>3.9</v>
      </c>
      <c r="L110" s="27">
        <v>3.9</v>
      </c>
    </row>
    <row r="111" spans="1:12" ht="18.75" x14ac:dyDescent="0.3">
      <c r="A111" s="46" t="s">
        <v>16</v>
      </c>
      <c r="B111" s="45" t="s">
        <v>20</v>
      </c>
      <c r="C111" s="48" t="s">
        <v>103</v>
      </c>
      <c r="D111" s="30">
        <v>8</v>
      </c>
      <c r="E111" s="31">
        <f t="shared" si="3"/>
        <v>3.8999999999999999E-6</v>
      </c>
      <c r="F111" s="32"/>
      <c r="G111" s="31">
        <f t="shared" si="4"/>
        <v>3.8999999999999999E-6</v>
      </c>
      <c r="H111" s="31">
        <f t="shared" si="5"/>
        <v>3.8999999999999999E-6</v>
      </c>
      <c r="I111" s="14"/>
      <c r="J111" s="23">
        <v>3.9</v>
      </c>
      <c r="K111" s="15">
        <v>5</v>
      </c>
      <c r="L111" s="28">
        <v>3.9</v>
      </c>
    </row>
    <row r="112" spans="1:12" ht="18.75" x14ac:dyDescent="0.3">
      <c r="A112" s="46" t="s">
        <v>16</v>
      </c>
      <c r="B112" s="45" t="s">
        <v>20</v>
      </c>
      <c r="C112" s="48" t="s">
        <v>104</v>
      </c>
      <c r="D112" s="30">
        <v>8</v>
      </c>
      <c r="E112" s="31">
        <f t="shared" si="3"/>
        <v>3.8999999999999999E-6</v>
      </c>
      <c r="F112" s="32"/>
      <c r="G112" s="31">
        <f t="shared" si="4"/>
        <v>3.8999999999999999E-6</v>
      </c>
      <c r="H112" s="31">
        <f t="shared" si="5"/>
        <v>3.8999999999999999E-6</v>
      </c>
      <c r="I112" s="14"/>
      <c r="J112" s="23">
        <v>3.9</v>
      </c>
      <c r="K112" s="15">
        <v>3.9</v>
      </c>
      <c r="L112" s="27">
        <v>3.9</v>
      </c>
    </row>
    <row r="113" spans="1:12" ht="18.75" x14ac:dyDescent="0.3">
      <c r="A113" s="46" t="s">
        <v>16</v>
      </c>
      <c r="B113" s="45" t="s">
        <v>20</v>
      </c>
      <c r="C113" s="48" t="s">
        <v>105</v>
      </c>
      <c r="D113" s="30">
        <v>8</v>
      </c>
      <c r="E113" s="31">
        <f t="shared" si="3"/>
        <v>3.8999999999999999E-6</v>
      </c>
      <c r="F113" s="32"/>
      <c r="G113" s="31">
        <f t="shared" si="4"/>
        <v>3.8999999999999999E-6</v>
      </c>
      <c r="H113" s="31">
        <f t="shared" si="5"/>
        <v>3.8999999999999999E-6</v>
      </c>
      <c r="I113" s="14"/>
      <c r="J113" s="23">
        <v>5.9</v>
      </c>
      <c r="K113" s="15">
        <v>3.9</v>
      </c>
      <c r="L113" s="28">
        <v>3.9</v>
      </c>
    </row>
    <row r="114" spans="1:12" ht="18.75" x14ac:dyDescent="0.3">
      <c r="A114" s="46" t="s">
        <v>16</v>
      </c>
      <c r="B114" s="45" t="s">
        <v>20</v>
      </c>
      <c r="C114" s="48" t="s">
        <v>106</v>
      </c>
      <c r="D114" s="30">
        <v>8</v>
      </c>
      <c r="E114" s="31">
        <f t="shared" si="3"/>
        <v>3.8999999999999999E-6</v>
      </c>
      <c r="F114" s="32"/>
      <c r="G114" s="31">
        <f t="shared" si="4"/>
        <v>3.8999999999999999E-6</v>
      </c>
      <c r="H114" s="31">
        <f t="shared" si="5"/>
        <v>3.8999999999999999E-6</v>
      </c>
      <c r="I114" s="14"/>
      <c r="J114" s="23">
        <v>3.9</v>
      </c>
      <c r="K114" s="15">
        <v>4.7</v>
      </c>
      <c r="L114" s="27">
        <v>3.9</v>
      </c>
    </row>
    <row r="115" spans="1:12" ht="18.75" x14ac:dyDescent="0.3">
      <c r="A115" s="46" t="s">
        <v>14</v>
      </c>
      <c r="B115" s="45" t="s">
        <v>20</v>
      </c>
      <c r="C115" s="48" t="s">
        <v>107</v>
      </c>
      <c r="D115" s="30">
        <v>8</v>
      </c>
      <c r="E115" s="31">
        <f t="shared" si="3"/>
        <v>3.8999999999999999E-6</v>
      </c>
      <c r="F115" s="32"/>
      <c r="G115" s="31">
        <f t="shared" si="4"/>
        <v>3.8999999999999999E-6</v>
      </c>
      <c r="H115" s="31">
        <f t="shared" si="5"/>
        <v>3.8999999999999999E-6</v>
      </c>
      <c r="I115" s="14"/>
      <c r="J115" s="23">
        <v>3.9</v>
      </c>
      <c r="K115" s="15">
        <v>3.9</v>
      </c>
      <c r="L115" s="28">
        <v>3.9</v>
      </c>
    </row>
    <row r="116" spans="1:12" ht="18.75" x14ac:dyDescent="0.3">
      <c r="A116" s="46" t="s">
        <v>14</v>
      </c>
      <c r="B116" s="45" t="s">
        <v>20</v>
      </c>
      <c r="C116" s="48" t="s">
        <v>108</v>
      </c>
      <c r="D116" s="30">
        <v>8</v>
      </c>
      <c r="E116" s="31">
        <f t="shared" si="3"/>
        <v>3.8999999999999999E-6</v>
      </c>
      <c r="F116" s="32"/>
      <c r="G116" s="31">
        <f t="shared" si="4"/>
        <v>3.8999999999999999E-6</v>
      </c>
      <c r="H116" s="31">
        <f t="shared" si="5"/>
        <v>3.8999999999999999E-6</v>
      </c>
      <c r="I116" s="14"/>
      <c r="J116" s="23">
        <v>5.9</v>
      </c>
      <c r="K116" s="15">
        <v>3.9</v>
      </c>
      <c r="L116" s="27">
        <v>3.9</v>
      </c>
    </row>
    <row r="117" spans="1:12" ht="18.75" x14ac:dyDescent="0.3">
      <c r="A117" s="46" t="s">
        <v>13</v>
      </c>
      <c r="B117" s="45" t="s">
        <v>20</v>
      </c>
      <c r="C117" s="48" t="s">
        <v>109</v>
      </c>
      <c r="D117" s="30">
        <v>8</v>
      </c>
      <c r="E117" s="31">
        <f t="shared" si="3"/>
        <v>3.8999999999999999E-6</v>
      </c>
      <c r="F117" s="32"/>
      <c r="G117" s="31">
        <f t="shared" si="4"/>
        <v>3.8999999999999999E-6</v>
      </c>
      <c r="H117" s="31">
        <f t="shared" si="5"/>
        <v>3.8999999999999999E-6</v>
      </c>
      <c r="I117" s="14"/>
      <c r="J117" s="23">
        <v>3.9</v>
      </c>
      <c r="K117" s="15">
        <v>3.9</v>
      </c>
      <c r="L117" s="28">
        <v>3.9</v>
      </c>
    </row>
    <row r="118" spans="1:12" ht="18.75" x14ac:dyDescent="0.3">
      <c r="A118" s="46" t="s">
        <v>14</v>
      </c>
      <c r="B118" s="45" t="s">
        <v>20</v>
      </c>
      <c r="C118" s="48" t="s">
        <v>110</v>
      </c>
      <c r="D118" s="30">
        <v>8</v>
      </c>
      <c r="E118" s="31">
        <f t="shared" si="3"/>
        <v>3.8999999999999999E-6</v>
      </c>
      <c r="F118" s="32"/>
      <c r="G118" s="31">
        <f t="shared" si="4"/>
        <v>3.8999999999999999E-6</v>
      </c>
      <c r="H118" s="31">
        <f t="shared" si="5"/>
        <v>3.8999999999999999E-6</v>
      </c>
      <c r="I118" s="14"/>
      <c r="J118" s="23">
        <v>6.7</v>
      </c>
      <c r="K118" s="15">
        <v>3.9</v>
      </c>
      <c r="L118" s="27">
        <v>3.9</v>
      </c>
    </row>
    <row r="119" spans="1:12" ht="18.75" x14ac:dyDescent="0.3">
      <c r="A119" s="46" t="s">
        <v>14</v>
      </c>
      <c r="B119" s="45" t="s">
        <v>20</v>
      </c>
      <c r="C119" s="48" t="s">
        <v>111</v>
      </c>
      <c r="D119" s="30">
        <v>8</v>
      </c>
      <c r="E119" s="31">
        <f t="shared" si="3"/>
        <v>3.8999999999999999E-6</v>
      </c>
      <c r="F119" s="32"/>
      <c r="G119" s="31">
        <f t="shared" si="4"/>
        <v>3.8999999999999999E-6</v>
      </c>
      <c r="H119" s="31">
        <f t="shared" si="5"/>
        <v>3.8999999999999999E-6</v>
      </c>
      <c r="I119" s="14"/>
      <c r="J119" s="23">
        <v>3.9</v>
      </c>
      <c r="K119" s="15">
        <v>3.9</v>
      </c>
      <c r="L119" s="28">
        <v>3.9</v>
      </c>
    </row>
    <row r="120" spans="1:12" ht="18.75" x14ac:dyDescent="0.3">
      <c r="A120" s="46" t="s">
        <v>14</v>
      </c>
      <c r="B120" s="45" t="s">
        <v>20</v>
      </c>
      <c r="C120" s="48" t="s">
        <v>112</v>
      </c>
      <c r="D120" s="30">
        <v>8</v>
      </c>
      <c r="E120" s="31">
        <f t="shared" si="3"/>
        <v>3.8999999999999999E-6</v>
      </c>
      <c r="F120" s="32"/>
      <c r="G120" s="31">
        <f t="shared" si="4"/>
        <v>3.8999999999999999E-6</v>
      </c>
      <c r="H120" s="31">
        <f t="shared" si="5"/>
        <v>3.8999999999999999E-6</v>
      </c>
      <c r="I120" s="14"/>
      <c r="J120" s="23">
        <v>3.9</v>
      </c>
      <c r="K120" s="15">
        <v>3.9</v>
      </c>
      <c r="L120" s="27">
        <v>3.9</v>
      </c>
    </row>
    <row r="121" spans="1:12" ht="18.75" x14ac:dyDescent="0.3">
      <c r="A121" s="46" t="s">
        <v>14</v>
      </c>
      <c r="B121" s="45" t="s">
        <v>20</v>
      </c>
      <c r="C121" s="48" t="s">
        <v>113</v>
      </c>
      <c r="D121" s="30">
        <v>8</v>
      </c>
      <c r="E121" s="31">
        <f t="shared" si="3"/>
        <v>3.8999999999999999E-6</v>
      </c>
      <c r="F121" s="32"/>
      <c r="G121" s="31">
        <f t="shared" si="4"/>
        <v>3.8999999999999999E-6</v>
      </c>
      <c r="H121" s="31">
        <f t="shared" si="5"/>
        <v>3.8999999999999999E-6</v>
      </c>
      <c r="I121" s="14"/>
      <c r="J121" s="23">
        <v>5.9</v>
      </c>
      <c r="K121" s="15">
        <v>3.4</v>
      </c>
      <c r="L121" s="28">
        <v>3.9</v>
      </c>
    </row>
    <row r="122" spans="1:12" ht="18.75" x14ac:dyDescent="0.3">
      <c r="A122" s="46" t="s">
        <v>14</v>
      </c>
      <c r="B122" s="45" t="s">
        <v>20</v>
      </c>
      <c r="C122" s="48" t="s">
        <v>114</v>
      </c>
      <c r="D122" s="30">
        <v>8</v>
      </c>
      <c r="E122" s="31">
        <f t="shared" si="3"/>
        <v>3.8999999999999999E-6</v>
      </c>
      <c r="F122" s="32"/>
      <c r="G122" s="31">
        <f t="shared" si="4"/>
        <v>3.8999999999999999E-6</v>
      </c>
      <c r="H122" s="31">
        <f t="shared" si="5"/>
        <v>3.8999999999999999E-6</v>
      </c>
      <c r="I122" s="14"/>
      <c r="J122" s="23">
        <v>3.9</v>
      </c>
      <c r="K122" s="15">
        <v>3.9</v>
      </c>
      <c r="L122" s="27">
        <v>3.9</v>
      </c>
    </row>
    <row r="123" spans="1:12" ht="18.75" x14ac:dyDescent="0.3">
      <c r="A123" s="46" t="s">
        <v>16</v>
      </c>
      <c r="B123" s="45" t="s">
        <v>20</v>
      </c>
      <c r="C123" s="48" t="s">
        <v>115</v>
      </c>
      <c r="D123" s="30">
        <v>8</v>
      </c>
      <c r="E123" s="31">
        <f t="shared" si="3"/>
        <v>3.8999999999999999E-6</v>
      </c>
      <c r="F123" s="32"/>
      <c r="G123" s="31">
        <f t="shared" si="4"/>
        <v>3.8999999999999999E-6</v>
      </c>
      <c r="H123" s="31">
        <f t="shared" si="5"/>
        <v>3.8999999999999999E-6</v>
      </c>
      <c r="I123" s="14"/>
      <c r="J123" s="23">
        <v>3.9</v>
      </c>
      <c r="K123" s="15">
        <v>3.9</v>
      </c>
      <c r="L123" s="28">
        <v>3.9</v>
      </c>
    </row>
    <row r="124" spans="1:12" ht="18.75" x14ac:dyDescent="0.3">
      <c r="A124" s="46" t="s">
        <v>15</v>
      </c>
      <c r="B124" s="45" t="s">
        <v>20</v>
      </c>
      <c r="C124" s="48" t="s">
        <v>116</v>
      </c>
      <c r="D124" s="30">
        <v>8</v>
      </c>
      <c r="E124" s="31">
        <f t="shared" si="3"/>
        <v>3.8999999999999999E-6</v>
      </c>
      <c r="F124" s="32"/>
      <c r="G124" s="31">
        <f t="shared" si="4"/>
        <v>3.8999999999999999E-6</v>
      </c>
      <c r="H124" s="31">
        <f t="shared" si="5"/>
        <v>3.8999999999999999E-6</v>
      </c>
      <c r="I124" s="14"/>
      <c r="J124" s="14"/>
      <c r="K124" s="14"/>
      <c r="L124" s="27">
        <v>3.9</v>
      </c>
    </row>
    <row r="125" spans="1:12" ht="18.75" x14ac:dyDescent="0.3">
      <c r="A125" s="46" t="s">
        <v>15</v>
      </c>
      <c r="B125" s="45" t="s">
        <v>20</v>
      </c>
      <c r="C125" s="48" t="s">
        <v>92</v>
      </c>
      <c r="D125" s="30">
        <v>8</v>
      </c>
      <c r="E125" s="31">
        <f t="shared" si="3"/>
        <v>3.8999999999999999E-6</v>
      </c>
      <c r="F125" s="32"/>
      <c r="G125" s="31">
        <f t="shared" si="4"/>
        <v>3.8999999999999999E-6</v>
      </c>
      <c r="H125" s="31">
        <f t="shared" si="5"/>
        <v>3.8999999999999999E-6</v>
      </c>
      <c r="L125" s="28">
        <v>3.9</v>
      </c>
    </row>
    <row r="126" spans="1:12" ht="18.75" x14ac:dyDescent="0.3">
      <c r="A126" s="46" t="s">
        <v>16</v>
      </c>
      <c r="B126" s="45" t="s">
        <v>20</v>
      </c>
      <c r="C126" s="48" t="s">
        <v>117</v>
      </c>
      <c r="D126" s="30">
        <v>8</v>
      </c>
      <c r="E126" s="31">
        <f t="shared" si="3"/>
        <v>3.8999999999999999E-6</v>
      </c>
      <c r="F126" s="32"/>
      <c r="G126" s="31">
        <f t="shared" si="4"/>
        <v>3.8999999999999999E-6</v>
      </c>
      <c r="H126" s="31">
        <f t="shared" si="5"/>
        <v>3.8999999999999999E-6</v>
      </c>
      <c r="L126" s="27">
        <v>3.9</v>
      </c>
    </row>
    <row r="127" spans="1:12" ht="18.75" x14ac:dyDescent="0.3">
      <c r="A127" s="46" t="s">
        <v>16</v>
      </c>
      <c r="B127" s="45" t="s">
        <v>20</v>
      </c>
      <c r="C127" s="48" t="s">
        <v>118</v>
      </c>
      <c r="D127" s="30">
        <v>8</v>
      </c>
      <c r="E127" s="31">
        <f t="shared" si="3"/>
        <v>3.8999999999999999E-6</v>
      </c>
      <c r="F127" s="32"/>
      <c r="G127" s="31">
        <f t="shared" si="4"/>
        <v>3.8999999999999999E-6</v>
      </c>
      <c r="H127" s="31">
        <f t="shared" si="5"/>
        <v>3.8999999999999999E-6</v>
      </c>
      <c r="L127" s="28">
        <v>3.9</v>
      </c>
    </row>
    <row r="128" spans="1:12" ht="18.75" x14ac:dyDescent="0.3">
      <c r="A128" s="46" t="s">
        <v>13</v>
      </c>
      <c r="B128" s="45" t="s">
        <v>20</v>
      </c>
      <c r="C128" s="48" t="s">
        <v>119</v>
      </c>
      <c r="D128" s="30">
        <v>8</v>
      </c>
      <c r="E128" s="31">
        <f t="shared" si="3"/>
        <v>3.8999999999999999E-6</v>
      </c>
      <c r="F128" s="32"/>
      <c r="G128" s="31">
        <f t="shared" si="4"/>
        <v>3.8999999999999999E-6</v>
      </c>
      <c r="H128" s="31">
        <f t="shared" si="5"/>
        <v>3.8999999999999999E-6</v>
      </c>
      <c r="L128" s="27">
        <v>3.9</v>
      </c>
    </row>
    <row r="129" spans="1:12" ht="18.75" x14ac:dyDescent="0.3">
      <c r="A129" s="46" t="s">
        <v>13</v>
      </c>
      <c r="B129" s="45" t="s">
        <v>20</v>
      </c>
      <c r="C129" s="48" t="s">
        <v>119</v>
      </c>
      <c r="D129" s="30">
        <v>8</v>
      </c>
      <c r="E129" s="31">
        <f t="shared" si="3"/>
        <v>3.8999999999999999E-6</v>
      </c>
      <c r="F129" s="32"/>
      <c r="G129" s="31">
        <f t="shared" si="4"/>
        <v>3.8999999999999999E-6</v>
      </c>
      <c r="H129" s="31">
        <f t="shared" si="5"/>
        <v>3.8999999999999999E-6</v>
      </c>
      <c r="L129" s="28">
        <v>3.9</v>
      </c>
    </row>
    <row r="130" spans="1:12" ht="18.75" x14ac:dyDescent="0.3">
      <c r="A130" s="46" t="s">
        <v>13</v>
      </c>
      <c r="B130" s="45" t="s">
        <v>20</v>
      </c>
      <c r="C130" s="48" t="s">
        <v>120</v>
      </c>
      <c r="D130" s="30">
        <v>8</v>
      </c>
      <c r="E130" s="31">
        <f t="shared" si="3"/>
        <v>3.8999999999999999E-6</v>
      </c>
      <c r="F130" s="32"/>
      <c r="G130" s="31">
        <f t="shared" si="4"/>
        <v>3.8999999999999999E-6</v>
      </c>
      <c r="H130" s="31">
        <f t="shared" si="5"/>
        <v>3.8999999999999999E-6</v>
      </c>
      <c r="L130" s="27">
        <v>3.9</v>
      </c>
    </row>
    <row r="131" spans="1:12" ht="18.75" x14ac:dyDescent="0.3">
      <c r="A131" s="46" t="s">
        <v>14</v>
      </c>
      <c r="B131" s="45" t="s">
        <v>20</v>
      </c>
      <c r="C131" s="48" t="s">
        <v>121</v>
      </c>
      <c r="D131" s="30">
        <v>8</v>
      </c>
      <c r="E131" s="31">
        <f t="shared" si="3"/>
        <v>3.8999999999999999E-6</v>
      </c>
      <c r="F131" s="32"/>
      <c r="G131" s="31">
        <f t="shared" si="4"/>
        <v>3.8999999999999999E-6</v>
      </c>
      <c r="H131" s="31">
        <f t="shared" si="5"/>
        <v>3.8999999999999999E-6</v>
      </c>
      <c r="L131" s="28">
        <v>3.9</v>
      </c>
    </row>
    <row r="132" spans="1:12" ht="18.75" x14ac:dyDescent="0.3">
      <c r="A132" s="46" t="s">
        <v>14</v>
      </c>
      <c r="B132" s="45" t="s">
        <v>20</v>
      </c>
      <c r="C132" s="48" t="s">
        <v>122</v>
      </c>
      <c r="D132" s="30">
        <v>8</v>
      </c>
      <c r="E132" s="31">
        <f t="shared" si="3"/>
        <v>3.8999999999999999E-6</v>
      </c>
      <c r="F132" s="32"/>
      <c r="G132" s="31">
        <f t="shared" si="4"/>
        <v>3.8999999999999999E-6</v>
      </c>
      <c r="H132" s="31">
        <f t="shared" si="5"/>
        <v>3.8999999999999999E-6</v>
      </c>
      <c r="L132" s="27">
        <v>3.9</v>
      </c>
    </row>
    <row r="133" spans="1:12" ht="18.75" x14ac:dyDescent="0.3">
      <c r="A133" s="46" t="s">
        <v>13</v>
      </c>
      <c r="B133" s="45" t="s">
        <v>20</v>
      </c>
      <c r="C133" s="48" t="s">
        <v>24</v>
      </c>
      <c r="D133" s="30">
        <v>8</v>
      </c>
      <c r="E133" s="31">
        <f t="shared" si="3"/>
        <v>3.8999999999999999E-6</v>
      </c>
      <c r="F133" s="32"/>
      <c r="G133" s="31">
        <f t="shared" si="4"/>
        <v>3.8999999999999999E-6</v>
      </c>
      <c r="H133" s="31">
        <f t="shared" si="5"/>
        <v>3.8999999999999999E-6</v>
      </c>
      <c r="L133" s="28">
        <v>3.9</v>
      </c>
    </row>
    <row r="134" spans="1:12" ht="18.75" x14ac:dyDescent="0.3">
      <c r="A134" s="46" t="s">
        <v>14</v>
      </c>
      <c r="B134" s="45" t="s">
        <v>20</v>
      </c>
      <c r="C134" s="48" t="s">
        <v>123</v>
      </c>
      <c r="D134" s="30">
        <v>8</v>
      </c>
      <c r="E134" s="31">
        <f t="shared" si="3"/>
        <v>3.8999999999999999E-6</v>
      </c>
      <c r="F134" s="32"/>
      <c r="G134" s="31">
        <f t="shared" si="4"/>
        <v>3.8999999999999999E-6</v>
      </c>
      <c r="H134" s="31">
        <f t="shared" si="5"/>
        <v>3.8999999999999999E-6</v>
      </c>
      <c r="L134" s="27">
        <v>3.9</v>
      </c>
    </row>
    <row r="135" spans="1:12" ht="18.75" x14ac:dyDescent="0.3">
      <c r="A135" s="46" t="s">
        <v>13</v>
      </c>
      <c r="B135" s="45" t="s">
        <v>20</v>
      </c>
      <c r="C135" s="48" t="s">
        <v>124</v>
      </c>
      <c r="D135" s="30">
        <v>8</v>
      </c>
      <c r="E135" s="31">
        <f t="shared" si="3"/>
        <v>3.8999999999999999E-6</v>
      </c>
      <c r="F135" s="32"/>
      <c r="G135" s="31">
        <f t="shared" si="4"/>
        <v>3.8999999999999999E-6</v>
      </c>
      <c r="H135" s="31">
        <f t="shared" si="5"/>
        <v>3.8999999999999999E-6</v>
      </c>
      <c r="L135" s="28">
        <v>3.9</v>
      </c>
    </row>
    <row r="136" spans="1:12" ht="18.75" x14ac:dyDescent="0.3">
      <c r="A136" s="46" t="s">
        <v>14</v>
      </c>
      <c r="B136" s="45" t="s">
        <v>20</v>
      </c>
      <c r="C136" s="48" t="s">
        <v>125</v>
      </c>
      <c r="D136" s="30">
        <v>8</v>
      </c>
      <c r="E136" s="31">
        <f t="shared" ref="E136:E165" si="6">L136/1000000</f>
        <v>3.8999999999999999E-6</v>
      </c>
      <c r="F136" s="32"/>
      <c r="G136" s="31">
        <f t="shared" ref="G136:G165" si="7">L136/1000000</f>
        <v>3.8999999999999999E-6</v>
      </c>
      <c r="H136" s="31">
        <f t="shared" ref="H136:H165" si="8">L136/1000000</f>
        <v>3.8999999999999999E-6</v>
      </c>
      <c r="L136" s="27">
        <v>3.9</v>
      </c>
    </row>
    <row r="137" spans="1:12" ht="18.75" x14ac:dyDescent="0.3">
      <c r="A137" s="46" t="s">
        <v>14</v>
      </c>
      <c r="B137" s="45" t="s">
        <v>20</v>
      </c>
      <c r="C137" s="48" t="s">
        <v>126</v>
      </c>
      <c r="D137" s="30">
        <v>8</v>
      </c>
      <c r="E137" s="31">
        <f t="shared" si="6"/>
        <v>3.8999999999999999E-6</v>
      </c>
      <c r="F137" s="32"/>
      <c r="G137" s="31">
        <f t="shared" si="7"/>
        <v>3.8999999999999999E-6</v>
      </c>
      <c r="H137" s="31">
        <f t="shared" si="8"/>
        <v>3.8999999999999999E-6</v>
      </c>
      <c r="L137" s="28">
        <v>3.9</v>
      </c>
    </row>
    <row r="138" spans="1:12" ht="18.75" x14ac:dyDescent="0.3">
      <c r="A138" s="46" t="s">
        <v>13</v>
      </c>
      <c r="B138" s="45" t="s">
        <v>20</v>
      </c>
      <c r="C138" s="48" t="s">
        <v>127</v>
      </c>
      <c r="D138" s="30">
        <v>8</v>
      </c>
      <c r="E138" s="31">
        <f t="shared" si="6"/>
        <v>3.8999999999999999E-6</v>
      </c>
      <c r="F138" s="32"/>
      <c r="G138" s="31">
        <f t="shared" si="7"/>
        <v>3.8999999999999999E-6</v>
      </c>
      <c r="H138" s="31">
        <f t="shared" si="8"/>
        <v>3.8999999999999999E-6</v>
      </c>
      <c r="L138" s="27">
        <v>3.9</v>
      </c>
    </row>
    <row r="139" spans="1:12" ht="18.75" x14ac:dyDescent="0.3">
      <c r="A139" s="46" t="s">
        <v>16</v>
      </c>
      <c r="B139" s="45" t="s">
        <v>20</v>
      </c>
      <c r="C139" s="48" t="s">
        <v>128</v>
      </c>
      <c r="D139" s="30">
        <v>8</v>
      </c>
      <c r="E139" s="31">
        <f t="shared" si="6"/>
        <v>3.8999999999999999E-6</v>
      </c>
      <c r="F139" s="32"/>
      <c r="G139" s="31">
        <f t="shared" si="7"/>
        <v>3.8999999999999999E-6</v>
      </c>
      <c r="H139" s="31">
        <f t="shared" si="8"/>
        <v>3.8999999999999999E-6</v>
      </c>
      <c r="L139" s="28">
        <v>3.9</v>
      </c>
    </row>
    <row r="140" spans="1:12" ht="18.75" x14ac:dyDescent="0.3">
      <c r="A140" s="46" t="s">
        <v>14</v>
      </c>
      <c r="B140" s="45" t="s">
        <v>20</v>
      </c>
      <c r="C140" s="48" t="s">
        <v>129</v>
      </c>
      <c r="D140" s="30">
        <v>8</v>
      </c>
      <c r="E140" s="31">
        <f t="shared" si="6"/>
        <v>3.8999999999999999E-6</v>
      </c>
      <c r="F140" s="32"/>
      <c r="G140" s="31">
        <f t="shared" si="7"/>
        <v>3.8999999999999999E-6</v>
      </c>
      <c r="H140" s="31">
        <f t="shared" si="8"/>
        <v>3.8999999999999999E-6</v>
      </c>
      <c r="L140" s="27">
        <v>3.9</v>
      </c>
    </row>
    <row r="141" spans="1:12" ht="18.75" x14ac:dyDescent="0.3">
      <c r="A141" s="46" t="s">
        <v>13</v>
      </c>
      <c r="B141" s="45" t="s">
        <v>20</v>
      </c>
      <c r="C141" s="48" t="s">
        <v>130</v>
      </c>
      <c r="D141" s="30">
        <v>8</v>
      </c>
      <c r="E141" s="31">
        <f t="shared" si="6"/>
        <v>3.8999999999999999E-6</v>
      </c>
      <c r="F141" s="32"/>
      <c r="G141" s="31">
        <f t="shared" si="7"/>
        <v>3.8999999999999999E-6</v>
      </c>
      <c r="H141" s="31">
        <f t="shared" si="8"/>
        <v>3.8999999999999999E-6</v>
      </c>
      <c r="L141" s="28">
        <v>3.9</v>
      </c>
    </row>
    <row r="142" spans="1:12" ht="18.75" x14ac:dyDescent="0.3">
      <c r="A142" s="46" t="s">
        <v>13</v>
      </c>
      <c r="B142" s="45" t="s">
        <v>20</v>
      </c>
      <c r="C142" s="48" t="s">
        <v>131</v>
      </c>
      <c r="D142" s="30">
        <v>8</v>
      </c>
      <c r="E142" s="31">
        <f t="shared" si="6"/>
        <v>3.8999999999999999E-6</v>
      </c>
      <c r="F142" s="32"/>
      <c r="G142" s="31">
        <f t="shared" si="7"/>
        <v>3.8999999999999999E-6</v>
      </c>
      <c r="H142" s="31">
        <f t="shared" si="8"/>
        <v>3.8999999999999999E-6</v>
      </c>
      <c r="L142" s="27">
        <v>3.9</v>
      </c>
    </row>
    <row r="143" spans="1:12" ht="18.75" x14ac:dyDescent="0.3">
      <c r="A143" s="46" t="s">
        <v>13</v>
      </c>
      <c r="B143" s="45" t="s">
        <v>20</v>
      </c>
      <c r="C143" s="48" t="s">
        <v>132</v>
      </c>
      <c r="D143" s="30">
        <v>8</v>
      </c>
      <c r="E143" s="31">
        <f t="shared" si="6"/>
        <v>3.8999999999999999E-6</v>
      </c>
      <c r="F143" s="32"/>
      <c r="G143" s="31">
        <f t="shared" si="7"/>
        <v>3.8999999999999999E-6</v>
      </c>
      <c r="H143" s="31">
        <f t="shared" si="8"/>
        <v>3.8999999999999999E-6</v>
      </c>
      <c r="L143" s="28">
        <v>3.9</v>
      </c>
    </row>
    <row r="144" spans="1:12" ht="18.75" x14ac:dyDescent="0.3">
      <c r="A144" s="46" t="s">
        <v>17</v>
      </c>
      <c r="B144" s="45" t="s">
        <v>20</v>
      </c>
      <c r="C144" s="48" t="s">
        <v>133</v>
      </c>
      <c r="D144" s="30">
        <v>8</v>
      </c>
      <c r="E144" s="31">
        <f t="shared" si="6"/>
        <v>3.8999999999999999E-6</v>
      </c>
      <c r="F144" s="32"/>
      <c r="G144" s="31">
        <f t="shared" si="7"/>
        <v>3.8999999999999999E-6</v>
      </c>
      <c r="H144" s="31">
        <f t="shared" si="8"/>
        <v>3.8999999999999999E-6</v>
      </c>
      <c r="L144" s="27">
        <v>3.9</v>
      </c>
    </row>
    <row r="145" spans="1:12" ht="18.75" x14ac:dyDescent="0.3">
      <c r="A145" s="46" t="s">
        <v>16</v>
      </c>
      <c r="B145" s="45" t="s">
        <v>20</v>
      </c>
      <c r="C145" s="48" t="s">
        <v>134</v>
      </c>
      <c r="D145" s="30">
        <v>8</v>
      </c>
      <c r="E145" s="31">
        <f t="shared" si="6"/>
        <v>3.8999999999999999E-6</v>
      </c>
      <c r="F145" s="32"/>
      <c r="G145" s="31">
        <f t="shared" si="7"/>
        <v>3.8999999999999999E-6</v>
      </c>
      <c r="H145" s="31">
        <f t="shared" si="8"/>
        <v>3.8999999999999999E-6</v>
      </c>
      <c r="L145" s="28">
        <v>3.9</v>
      </c>
    </row>
    <row r="146" spans="1:12" ht="18.75" customHeight="1" x14ac:dyDescent="0.3">
      <c r="A146" s="46" t="s">
        <v>16</v>
      </c>
      <c r="B146" s="45" t="s">
        <v>20</v>
      </c>
      <c r="C146" s="49" t="s">
        <v>135</v>
      </c>
      <c r="D146" s="30">
        <v>8</v>
      </c>
      <c r="E146" s="31">
        <f t="shared" si="6"/>
        <v>3.8999999999999999E-6</v>
      </c>
      <c r="F146" s="35"/>
      <c r="G146" s="31">
        <f t="shared" si="7"/>
        <v>3.8999999999999999E-6</v>
      </c>
      <c r="H146" s="31">
        <f t="shared" si="8"/>
        <v>3.8999999999999999E-6</v>
      </c>
      <c r="L146" s="27">
        <v>3.9</v>
      </c>
    </row>
    <row r="147" spans="1:12" ht="27" customHeight="1" x14ac:dyDescent="0.3">
      <c r="A147" s="46" t="s">
        <v>13</v>
      </c>
      <c r="B147" s="45" t="s">
        <v>20</v>
      </c>
      <c r="C147" s="49" t="s">
        <v>136</v>
      </c>
      <c r="D147" s="30">
        <v>8</v>
      </c>
      <c r="E147" s="31">
        <f t="shared" si="6"/>
        <v>3.8999999999999999E-6</v>
      </c>
      <c r="F147" s="41"/>
      <c r="G147" s="31">
        <f t="shared" si="7"/>
        <v>3.8999999999999999E-6</v>
      </c>
      <c r="H147" s="31">
        <f t="shared" si="8"/>
        <v>3.8999999999999999E-6</v>
      </c>
      <c r="L147" s="28">
        <v>3.9</v>
      </c>
    </row>
    <row r="148" spans="1:12" ht="18.75" x14ac:dyDescent="0.3">
      <c r="A148" s="46" t="s">
        <v>14</v>
      </c>
      <c r="B148" s="45" t="s">
        <v>20</v>
      </c>
      <c r="C148" s="49" t="s">
        <v>137</v>
      </c>
      <c r="D148" s="30">
        <v>8</v>
      </c>
      <c r="E148" s="31">
        <f t="shared" si="6"/>
        <v>3.8999999999999999E-6</v>
      </c>
      <c r="F148" s="41"/>
      <c r="G148" s="31">
        <f t="shared" si="7"/>
        <v>3.8999999999999999E-6</v>
      </c>
      <c r="H148" s="31">
        <f t="shared" si="8"/>
        <v>3.8999999999999999E-6</v>
      </c>
      <c r="L148" s="27">
        <v>3.9</v>
      </c>
    </row>
    <row r="149" spans="1:12" ht="18.75" x14ac:dyDescent="0.3">
      <c r="A149" s="46" t="s">
        <v>16</v>
      </c>
      <c r="B149" s="45" t="s">
        <v>20</v>
      </c>
      <c r="C149" s="50" t="s">
        <v>138</v>
      </c>
      <c r="D149" s="30">
        <v>8</v>
      </c>
      <c r="E149" s="31">
        <f t="shared" si="6"/>
        <v>3.8999999999999999E-6</v>
      </c>
      <c r="F149" s="41"/>
      <c r="G149" s="31">
        <f t="shared" si="7"/>
        <v>3.8999999999999999E-6</v>
      </c>
      <c r="H149" s="31">
        <f t="shared" si="8"/>
        <v>3.8999999999999999E-6</v>
      </c>
      <c r="L149" s="28">
        <v>3.9</v>
      </c>
    </row>
    <row r="150" spans="1:12" ht="18.75" x14ac:dyDescent="0.3">
      <c r="A150" s="46" t="s">
        <v>16</v>
      </c>
      <c r="B150" s="45" t="s">
        <v>20</v>
      </c>
      <c r="C150" s="49" t="s">
        <v>106</v>
      </c>
      <c r="D150" s="30">
        <v>8</v>
      </c>
      <c r="E150" s="31">
        <f t="shared" si="6"/>
        <v>3.8999999999999999E-6</v>
      </c>
      <c r="F150" s="41"/>
      <c r="G150" s="31">
        <f t="shared" si="7"/>
        <v>3.8999999999999999E-6</v>
      </c>
      <c r="H150" s="31">
        <f t="shared" si="8"/>
        <v>3.8999999999999999E-6</v>
      </c>
      <c r="L150" s="27">
        <v>3.9</v>
      </c>
    </row>
    <row r="151" spans="1:12" ht="18.75" x14ac:dyDescent="0.3">
      <c r="A151" s="46" t="s">
        <v>16</v>
      </c>
      <c r="B151" s="45" t="s">
        <v>20</v>
      </c>
      <c r="C151" s="49" t="s">
        <v>18</v>
      </c>
      <c r="D151" s="30">
        <v>8</v>
      </c>
      <c r="E151" s="31">
        <f t="shared" si="6"/>
        <v>3.8999999999999999E-6</v>
      </c>
      <c r="F151" s="41"/>
      <c r="G151" s="31">
        <f t="shared" si="7"/>
        <v>3.8999999999999999E-6</v>
      </c>
      <c r="H151" s="31">
        <f t="shared" si="8"/>
        <v>3.8999999999999999E-6</v>
      </c>
      <c r="L151" s="28">
        <v>3.9</v>
      </c>
    </row>
    <row r="152" spans="1:12" ht="18.75" x14ac:dyDescent="0.3">
      <c r="A152" s="46" t="s">
        <v>16</v>
      </c>
      <c r="B152" s="45" t="s">
        <v>20</v>
      </c>
      <c r="C152" s="49" t="s">
        <v>139</v>
      </c>
      <c r="D152" s="30">
        <v>8</v>
      </c>
      <c r="E152" s="31">
        <f t="shared" si="6"/>
        <v>3.8999999999999999E-6</v>
      </c>
      <c r="F152" s="41"/>
      <c r="G152" s="31">
        <f t="shared" si="7"/>
        <v>3.8999999999999999E-6</v>
      </c>
      <c r="H152" s="31">
        <f t="shared" si="8"/>
        <v>3.8999999999999999E-6</v>
      </c>
      <c r="L152" s="27">
        <v>3.9</v>
      </c>
    </row>
    <row r="153" spans="1:12" ht="18.75" x14ac:dyDescent="0.3">
      <c r="A153" s="46" t="s">
        <v>16</v>
      </c>
      <c r="B153" s="45" t="s">
        <v>20</v>
      </c>
      <c r="C153" s="49" t="s">
        <v>140</v>
      </c>
      <c r="D153" s="30">
        <v>8</v>
      </c>
      <c r="E153" s="31">
        <f t="shared" si="6"/>
        <v>3.8999999999999999E-6</v>
      </c>
      <c r="F153" s="41"/>
      <c r="G153" s="31">
        <f t="shared" si="7"/>
        <v>3.8999999999999999E-6</v>
      </c>
      <c r="H153" s="31">
        <f t="shared" si="8"/>
        <v>3.8999999999999999E-6</v>
      </c>
      <c r="L153" s="28">
        <v>3.9</v>
      </c>
    </row>
    <row r="154" spans="1:12" ht="18.75" x14ac:dyDescent="0.3">
      <c r="A154" s="46" t="s">
        <v>16</v>
      </c>
      <c r="B154" s="45" t="s">
        <v>20</v>
      </c>
      <c r="C154" s="49" t="s">
        <v>141</v>
      </c>
      <c r="D154" s="30">
        <v>8</v>
      </c>
      <c r="E154" s="31">
        <f t="shared" si="6"/>
        <v>3.8999999999999999E-6</v>
      </c>
      <c r="F154" s="41"/>
      <c r="G154" s="31">
        <f t="shared" si="7"/>
        <v>3.8999999999999999E-6</v>
      </c>
      <c r="H154" s="31">
        <f t="shared" si="8"/>
        <v>3.8999999999999999E-6</v>
      </c>
      <c r="L154" s="27">
        <v>3.9</v>
      </c>
    </row>
    <row r="155" spans="1:12" ht="18.75" x14ac:dyDescent="0.3">
      <c r="A155" s="46" t="s">
        <v>13</v>
      </c>
      <c r="B155" s="45" t="s">
        <v>20</v>
      </c>
      <c r="C155" s="49" t="s">
        <v>142</v>
      </c>
      <c r="D155" s="30">
        <v>8</v>
      </c>
      <c r="E155" s="31">
        <f t="shared" si="6"/>
        <v>3.8999999999999999E-6</v>
      </c>
      <c r="F155" s="41"/>
      <c r="G155" s="31">
        <f t="shared" si="7"/>
        <v>3.8999999999999999E-6</v>
      </c>
      <c r="H155" s="31">
        <f t="shared" si="8"/>
        <v>3.8999999999999999E-6</v>
      </c>
      <c r="L155" s="28">
        <v>3.9</v>
      </c>
    </row>
    <row r="156" spans="1:12" ht="32.25" x14ac:dyDescent="0.3">
      <c r="A156" s="46" t="s">
        <v>14</v>
      </c>
      <c r="B156" s="45" t="s">
        <v>20</v>
      </c>
      <c r="C156" s="49" t="s">
        <v>143</v>
      </c>
      <c r="D156" s="30">
        <v>8</v>
      </c>
      <c r="E156" s="31">
        <f t="shared" si="6"/>
        <v>3.8999999999999999E-6</v>
      </c>
      <c r="F156" s="41"/>
      <c r="G156" s="31">
        <f t="shared" si="7"/>
        <v>3.8999999999999999E-6</v>
      </c>
      <c r="H156" s="31">
        <f t="shared" si="8"/>
        <v>3.8999999999999999E-6</v>
      </c>
      <c r="L156" s="27">
        <v>3.9</v>
      </c>
    </row>
    <row r="157" spans="1:12" ht="18.75" x14ac:dyDescent="0.3">
      <c r="A157" s="46" t="s">
        <v>13</v>
      </c>
      <c r="B157" s="45" t="s">
        <v>20</v>
      </c>
      <c r="C157" s="49" t="s">
        <v>144</v>
      </c>
      <c r="D157" s="30">
        <v>8</v>
      </c>
      <c r="E157" s="31">
        <f t="shared" si="6"/>
        <v>5.9000000000000003E-6</v>
      </c>
      <c r="F157" s="41"/>
      <c r="G157" s="31">
        <f t="shared" si="7"/>
        <v>5.9000000000000003E-6</v>
      </c>
      <c r="H157" s="31">
        <f t="shared" si="8"/>
        <v>5.9000000000000003E-6</v>
      </c>
      <c r="L157" s="28">
        <v>5.9</v>
      </c>
    </row>
    <row r="158" spans="1:12" ht="18.75" x14ac:dyDescent="0.3">
      <c r="A158" s="46" t="s">
        <v>15</v>
      </c>
      <c r="B158" s="45" t="s">
        <v>20</v>
      </c>
      <c r="C158" s="49" t="s">
        <v>92</v>
      </c>
      <c r="D158" s="30">
        <v>8</v>
      </c>
      <c r="E158" s="31">
        <f t="shared" si="6"/>
        <v>3.8999999999999999E-6</v>
      </c>
      <c r="F158" s="41"/>
      <c r="G158" s="31">
        <f t="shared" si="7"/>
        <v>3.8999999999999999E-6</v>
      </c>
      <c r="H158" s="31">
        <f t="shared" si="8"/>
        <v>3.8999999999999999E-6</v>
      </c>
      <c r="L158" s="27">
        <v>3.9</v>
      </c>
    </row>
    <row r="159" spans="1:12" ht="32.25" x14ac:dyDescent="0.3">
      <c r="A159" s="46" t="s">
        <v>15</v>
      </c>
      <c r="B159" s="45" t="s">
        <v>20</v>
      </c>
      <c r="C159" s="49" t="s">
        <v>145</v>
      </c>
      <c r="D159" s="30">
        <v>8</v>
      </c>
      <c r="E159" s="31">
        <f t="shared" si="6"/>
        <v>3.8999999999999999E-6</v>
      </c>
      <c r="F159" s="41"/>
      <c r="G159" s="31">
        <f t="shared" si="7"/>
        <v>3.8999999999999999E-6</v>
      </c>
      <c r="H159" s="31">
        <f t="shared" si="8"/>
        <v>3.8999999999999999E-6</v>
      </c>
      <c r="L159" s="28">
        <v>3.9</v>
      </c>
    </row>
    <row r="160" spans="1:12" ht="18.75" x14ac:dyDescent="0.3">
      <c r="A160" s="46" t="s">
        <v>14</v>
      </c>
      <c r="B160" s="45" t="s">
        <v>20</v>
      </c>
      <c r="C160" s="49" t="s">
        <v>146</v>
      </c>
      <c r="D160" s="30">
        <v>8</v>
      </c>
      <c r="E160" s="31">
        <f t="shared" si="6"/>
        <v>3.8999999999999999E-6</v>
      </c>
      <c r="F160" s="41"/>
      <c r="G160" s="31">
        <f t="shared" si="7"/>
        <v>3.8999999999999999E-6</v>
      </c>
      <c r="H160" s="31">
        <f t="shared" si="8"/>
        <v>3.8999999999999999E-6</v>
      </c>
      <c r="L160" s="27">
        <v>3.9</v>
      </c>
    </row>
    <row r="161" spans="1:12" ht="18.75" x14ac:dyDescent="0.3">
      <c r="A161" s="46" t="s">
        <v>16</v>
      </c>
      <c r="B161" s="45" t="s">
        <v>20</v>
      </c>
      <c r="C161" s="49" t="s">
        <v>147</v>
      </c>
      <c r="D161" s="30">
        <v>8</v>
      </c>
      <c r="E161" s="31">
        <f t="shared" si="6"/>
        <v>3.8999999999999999E-6</v>
      </c>
      <c r="F161" s="41"/>
      <c r="G161" s="31">
        <f t="shared" si="7"/>
        <v>3.8999999999999999E-6</v>
      </c>
      <c r="H161" s="31">
        <f t="shared" si="8"/>
        <v>3.8999999999999999E-6</v>
      </c>
      <c r="L161" s="28">
        <v>3.9</v>
      </c>
    </row>
    <row r="162" spans="1:12" ht="18.75" x14ac:dyDescent="0.3">
      <c r="A162" s="46" t="s">
        <v>14</v>
      </c>
      <c r="B162" s="45" t="s">
        <v>20</v>
      </c>
      <c r="C162" s="49" t="s">
        <v>148</v>
      </c>
      <c r="D162" s="30">
        <v>8</v>
      </c>
      <c r="E162" s="31">
        <f t="shared" si="6"/>
        <v>3.8999999999999999E-6</v>
      </c>
      <c r="F162" s="41"/>
      <c r="G162" s="31">
        <f t="shared" si="7"/>
        <v>3.8999999999999999E-6</v>
      </c>
      <c r="H162" s="31">
        <f t="shared" si="8"/>
        <v>3.8999999999999999E-6</v>
      </c>
      <c r="L162" s="27">
        <v>3.9</v>
      </c>
    </row>
    <row r="163" spans="1:12" ht="32.25" x14ac:dyDescent="0.3">
      <c r="A163" s="46" t="s">
        <v>14</v>
      </c>
      <c r="B163" s="45" t="s">
        <v>20</v>
      </c>
      <c r="C163" s="49" t="s">
        <v>149</v>
      </c>
      <c r="D163" s="30">
        <v>8</v>
      </c>
      <c r="E163" s="31">
        <f t="shared" si="6"/>
        <v>3.8999999999999999E-6</v>
      </c>
      <c r="F163" s="41"/>
      <c r="G163" s="31">
        <f t="shared" si="7"/>
        <v>3.8999999999999999E-6</v>
      </c>
      <c r="H163" s="31">
        <f t="shared" si="8"/>
        <v>3.8999999999999999E-6</v>
      </c>
      <c r="L163" s="28">
        <v>3.9</v>
      </c>
    </row>
    <row r="164" spans="1:12" ht="32.25" x14ac:dyDescent="0.3">
      <c r="A164" s="46" t="s">
        <v>14</v>
      </c>
      <c r="B164" s="45" t="s">
        <v>20</v>
      </c>
      <c r="C164" s="49" t="s">
        <v>150</v>
      </c>
      <c r="D164" s="30">
        <v>8</v>
      </c>
      <c r="E164" s="31">
        <f t="shared" si="6"/>
        <v>3.8999999999999999E-6</v>
      </c>
      <c r="F164" s="41"/>
      <c r="G164" s="31">
        <f t="shared" si="7"/>
        <v>3.8999999999999999E-6</v>
      </c>
      <c r="H164" s="31">
        <f t="shared" si="8"/>
        <v>3.8999999999999999E-6</v>
      </c>
      <c r="L164" s="27">
        <v>3.9</v>
      </c>
    </row>
    <row r="165" spans="1:12" ht="32.25" x14ac:dyDescent="0.3">
      <c r="A165" s="46" t="s">
        <v>14</v>
      </c>
      <c r="B165" s="45" t="s">
        <v>20</v>
      </c>
      <c r="C165" s="49" t="s">
        <v>151</v>
      </c>
      <c r="D165" s="30">
        <v>8</v>
      </c>
      <c r="E165" s="31">
        <f t="shared" si="6"/>
        <v>3.8999999999999999E-6</v>
      </c>
      <c r="F165" s="41"/>
      <c r="G165" s="31">
        <f t="shared" si="7"/>
        <v>3.8999999999999999E-6</v>
      </c>
      <c r="H165" s="31">
        <f t="shared" si="8"/>
        <v>3.8999999999999999E-6</v>
      </c>
      <c r="L165" s="29">
        <v>3.9</v>
      </c>
    </row>
    <row r="166" spans="1:12" ht="28.5" customHeight="1" x14ac:dyDescent="0.2">
      <c r="A166" s="40"/>
      <c r="B166" s="40"/>
      <c r="C166" s="40"/>
      <c r="D166" s="42" t="s">
        <v>152</v>
      </c>
      <c r="E166" s="43">
        <f>SUM(E7:E165)</f>
        <v>6.5316540000000256E-3</v>
      </c>
      <c r="F166" s="44"/>
      <c r="G166" s="43">
        <f>SUM(G7:G165)</f>
        <v>6.5316540000000256E-3</v>
      </c>
      <c r="H166" s="43">
        <f>SUM(H7:H165)</f>
        <v>6.5316540000000256E-3</v>
      </c>
    </row>
    <row r="167" spans="1:12" x14ac:dyDescent="0.2">
      <c r="H167" s="13"/>
    </row>
  </sheetData>
  <autoFilter ref="B1:B165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2024-12-26T06:08:12Z</dcterms:modified>
</cp:coreProperties>
</file>